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<sst xmlns="http://schemas.openxmlformats.org/spreadsheetml/2006/main" count="39" uniqueCount="25">
  <si>
    <t>招标清单摘要</t>
  </si>
  <si>
    <t>招标单位：北京城建远东建设投资集团有限公司</t>
  </si>
  <si>
    <t>招标项目：邢台综合客运枢纽项目</t>
  </si>
  <si>
    <t>项目位置：河北省邢台市襄都区</t>
  </si>
  <si>
    <t>合同工期：2022年5月1日开始</t>
  </si>
  <si>
    <t>材料预计进场时间：预计5月上旬开始，依据提料单供料</t>
  </si>
  <si>
    <t>付款方式：供货到现场经验收合格后按月办理结算并挂账，下月支付上月结算额的70%，供货完毕后3个月内支付至100%</t>
  </si>
  <si>
    <t>招标清单</t>
  </si>
  <si>
    <t>序号</t>
  </si>
  <si>
    <t>材料名称</t>
  </si>
  <si>
    <t>规格型号</t>
  </si>
  <si>
    <t>单位</t>
  </si>
  <si>
    <t>数量（暂定）</t>
  </si>
  <si>
    <t>其它具体技术参数或者要求</t>
  </si>
  <si>
    <t>电力</t>
  </si>
  <si>
    <t>电力排线管</t>
  </si>
  <si>
    <t>UPVC100</t>
  </si>
  <si>
    <t>米</t>
  </si>
  <si>
    <t>含管枕及直接</t>
  </si>
  <si>
    <t>UOVC50</t>
  </si>
  <si>
    <t>UPVC150</t>
  </si>
  <si>
    <t>SC100</t>
  </si>
  <si>
    <t>SC150</t>
  </si>
  <si>
    <t>钢套管</t>
  </si>
  <si>
    <t>个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</si>
</sst>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family val="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1" borderId="23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19" fillId="19" borderId="2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8" fillId="0" borderId="8" xfId="0" applyFont="1" applyFill="1" applyBorder="1" applyAlignment="1"/>
    <xf numFmtId="176" fontId="7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/>
    <xf numFmtId="0" fontId="7" fillId="0" borderId="8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/>
    <xf numFmtId="0" fontId="2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/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/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3" fillId="0" borderId="8" xfId="0" applyFont="1" applyFill="1" applyBorder="1" applyAlignment="1"/>
    <xf numFmtId="0" fontId="3" fillId="0" borderId="11" xfId="0" applyFont="1" applyFill="1" applyBorder="1" applyAlignment="1"/>
    <xf numFmtId="0" fontId="3" fillId="0" borderId="15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I14" sqref="I14"/>
    </sheetView>
  </sheetViews>
  <sheetFormatPr defaultColWidth="9" defaultRowHeight="14.25"/>
  <cols>
    <col min="1" max="1" width="4.5" style="5" customWidth="1"/>
    <col min="2" max="2" width="21.5" style="4" customWidth="1"/>
    <col min="3" max="3" width="14.1" style="4" customWidth="1"/>
    <col min="4" max="4" width="7.9" style="4" customWidth="1"/>
    <col min="5" max="5" width="11.4" style="4" customWidth="1"/>
    <col min="6" max="6" width="18.625" style="4" customWidth="1"/>
    <col min="7" max="7" width="8.6" style="4" customWidth="1"/>
    <col min="8" max="10" width="11.4" style="4" customWidth="1"/>
    <col min="11" max="11" width="10.5" style="4" hidden="1" customWidth="1"/>
    <col min="12" max="12" width="0.1" style="6" hidden="1" customWidth="1"/>
    <col min="13" max="13" width="8.6" style="4" customWidth="1"/>
    <col min="14" max="14" width="9" style="4" hidden="1" customWidth="1"/>
    <col min="15" max="15" width="3.1" style="4" hidden="1" customWidth="1"/>
    <col min="16" max="16" width="12.6" style="4"/>
    <col min="17" max="16384" width="9" style="4"/>
  </cols>
  <sheetData>
    <row r="1" s="1" customFormat="1" ht="31.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35"/>
      <c r="L1" s="35"/>
      <c r="M1" s="36"/>
    </row>
    <row r="2" s="1" customFormat="1" ht="31.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37"/>
      <c r="K2" s="38"/>
      <c r="L2" s="35"/>
      <c r="M2" s="36"/>
    </row>
    <row r="3" s="2" customFormat="1" ht="23.25" customHeight="1" spans="1:13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39"/>
      <c r="K3" s="40"/>
      <c r="L3" s="41"/>
      <c r="M3" s="42"/>
    </row>
    <row r="4" s="2" customFormat="1" ht="23.25" customHeight="1" spans="1:13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39"/>
      <c r="K4" s="40"/>
      <c r="L4" s="41"/>
      <c r="M4" s="42"/>
    </row>
    <row r="5" s="2" customFormat="1" ht="23.25" customHeight="1" spans="1:13">
      <c r="A5" s="10" t="s">
        <v>4</v>
      </c>
      <c r="B5" s="11"/>
      <c r="C5" s="11"/>
      <c r="D5" s="11"/>
      <c r="E5" s="11"/>
      <c r="F5" s="11"/>
      <c r="G5" s="11"/>
      <c r="H5" s="11"/>
      <c r="I5" s="11"/>
      <c r="J5" s="39"/>
      <c r="K5" s="40"/>
      <c r="L5" s="41"/>
      <c r="M5" s="42"/>
    </row>
    <row r="6" s="2" customFormat="1" ht="23.25" customHeight="1" spans="1:13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39"/>
      <c r="K6" s="40"/>
      <c r="L6" s="41"/>
      <c r="M6" s="42"/>
    </row>
    <row r="7" s="2" customFormat="1" ht="48" customHeight="1" spans="1:13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43"/>
      <c r="K7" s="40"/>
      <c r="L7" s="41"/>
      <c r="M7" s="42"/>
    </row>
    <row r="8" s="2" customFormat="1" ht="23.25" customHeight="1" spans="1:13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44"/>
      <c r="K8" s="40"/>
      <c r="L8" s="41"/>
      <c r="M8" s="42"/>
    </row>
    <row r="9" s="3" customFormat="1" ht="27.75" customHeight="1" spans="1:13">
      <c r="A9" s="16" t="s">
        <v>8</v>
      </c>
      <c r="B9" s="17" t="s">
        <v>9</v>
      </c>
      <c r="C9" s="17" t="s">
        <v>10</v>
      </c>
      <c r="D9" s="17" t="s">
        <v>11</v>
      </c>
      <c r="E9" s="17" t="s">
        <v>12</v>
      </c>
      <c r="F9" s="17" t="s">
        <v>13</v>
      </c>
      <c r="G9" s="18"/>
      <c r="H9" s="18"/>
      <c r="I9" s="18"/>
      <c r="J9" s="45"/>
      <c r="K9" s="46"/>
      <c r="L9" s="47"/>
      <c r="M9" s="48"/>
    </row>
    <row r="10" s="3" customFormat="1" ht="27.75" customHeight="1" spans="1:13">
      <c r="A10" s="19">
        <v>1</v>
      </c>
      <c r="B10" s="20" t="s">
        <v>14</v>
      </c>
      <c r="C10" s="20"/>
      <c r="D10" s="21"/>
      <c r="E10" s="22"/>
      <c r="F10" s="22"/>
      <c r="G10" s="23"/>
      <c r="H10" s="18"/>
      <c r="J10" s="45"/>
      <c r="K10" s="49"/>
      <c r="L10" s="47"/>
      <c r="M10" s="48"/>
    </row>
    <row r="11" s="3" customFormat="1" ht="27.75" customHeight="1" spans="1:13">
      <c r="A11" s="19">
        <v>2</v>
      </c>
      <c r="B11" s="24" t="s">
        <v>15</v>
      </c>
      <c r="C11" s="25" t="s">
        <v>16</v>
      </c>
      <c r="D11" s="21" t="s">
        <v>17</v>
      </c>
      <c r="E11" s="26">
        <f>21.3*4+12.9*4+13*6+(1.5+5.6+13+13.5)*6+(4.2+20.2)*3+10.6*2+32+18.3*2</f>
        <v>579.4</v>
      </c>
      <c r="F11" s="27" t="s">
        <v>18</v>
      </c>
      <c r="G11" s="23"/>
      <c r="H11" s="18"/>
      <c r="I11" s="18"/>
      <c r="J11" s="45"/>
      <c r="K11" s="49"/>
      <c r="L11" s="47"/>
      <c r="M11" s="48"/>
    </row>
    <row r="12" s="3" customFormat="1" ht="27.75" customHeight="1" spans="1:13">
      <c r="A12" s="19">
        <v>3</v>
      </c>
      <c r="B12" s="24" t="s">
        <v>15</v>
      </c>
      <c r="C12" s="25" t="s">
        <v>19</v>
      </c>
      <c r="D12" s="21" t="s">
        <v>17</v>
      </c>
      <c r="E12" s="26">
        <f>4+14*4+33.7*4+2.4+6.8+6.8+9+3*8+5.2*3+17*7+12+4+1.5*3+4.5+4*25+1.5+9.2*6+12*7+27+42+1.5*7+11*11+27*13+8*15</f>
        <v>1315.6</v>
      </c>
      <c r="F12" s="27" t="s">
        <v>18</v>
      </c>
      <c r="G12" s="23"/>
      <c r="H12" s="18"/>
      <c r="I12" s="18"/>
      <c r="J12" s="45"/>
      <c r="K12" s="49"/>
      <c r="L12" s="47"/>
      <c r="M12" s="48"/>
    </row>
    <row r="13" s="3" customFormat="1" ht="27.75" customHeight="1" spans="1:13">
      <c r="A13" s="16">
        <v>4</v>
      </c>
      <c r="B13" s="24" t="s">
        <v>15</v>
      </c>
      <c r="C13" s="25" t="s">
        <v>20</v>
      </c>
      <c r="D13" s="21" t="s">
        <v>17</v>
      </c>
      <c r="E13" s="26">
        <f>13.2*6+14*22+33.7*22+13*8+5.2*13+17*11+1.5*7+7*25+1.5*6+13*9.2+12*17+2.7*20+4.2*20+17*1.5+11*20+27*20+8*20</f>
        <v>3088.8</v>
      </c>
      <c r="F13" s="27" t="s">
        <v>18</v>
      </c>
      <c r="G13" s="18"/>
      <c r="H13" s="18"/>
      <c r="I13" s="18"/>
      <c r="J13" s="45"/>
      <c r="K13" s="49"/>
      <c r="L13" s="47"/>
      <c r="M13" s="48"/>
    </row>
    <row r="14" s="3" customFormat="1" ht="27.75" customHeight="1" spans="1:13">
      <c r="A14" s="16">
        <v>5</v>
      </c>
      <c r="B14" s="24" t="s">
        <v>15</v>
      </c>
      <c r="C14" s="28" t="s">
        <v>21</v>
      </c>
      <c r="D14" s="21" t="s">
        <v>17</v>
      </c>
      <c r="E14" s="26">
        <f>33*3</f>
        <v>99</v>
      </c>
      <c r="F14" s="27"/>
      <c r="G14" s="18"/>
      <c r="H14" s="18"/>
      <c r="I14" s="18"/>
      <c r="J14" s="45"/>
      <c r="K14" s="49"/>
      <c r="L14" s="47"/>
      <c r="M14" s="48"/>
    </row>
    <row r="15" s="3" customFormat="1" ht="27.75" customHeight="1" spans="1:13">
      <c r="A15" s="16">
        <v>6</v>
      </c>
      <c r="B15" s="24" t="s">
        <v>15</v>
      </c>
      <c r="C15" s="28" t="s">
        <v>22</v>
      </c>
      <c r="D15" s="21" t="s">
        <v>17</v>
      </c>
      <c r="E15" s="26">
        <f>2.4*13+7*13+34*7.6+9.1*13+27*22+12</f>
        <v>1104.9</v>
      </c>
      <c r="F15" s="27"/>
      <c r="G15" s="18"/>
      <c r="H15" s="18"/>
      <c r="I15" s="18"/>
      <c r="J15" s="45"/>
      <c r="K15" s="49"/>
      <c r="L15" s="47"/>
      <c r="M15" s="48"/>
    </row>
    <row r="16" s="3" customFormat="1" ht="27.75" customHeight="1" spans="1:13">
      <c r="A16" s="16">
        <v>7</v>
      </c>
      <c r="B16" s="24" t="s">
        <v>23</v>
      </c>
      <c r="C16" s="28" t="s">
        <v>21</v>
      </c>
      <c r="D16" s="21" t="s">
        <v>24</v>
      </c>
      <c r="E16" s="26">
        <v>30</v>
      </c>
      <c r="F16" s="27"/>
      <c r="G16" s="18"/>
      <c r="H16" s="18"/>
      <c r="I16" s="18"/>
      <c r="J16" s="45"/>
      <c r="K16" s="49"/>
      <c r="L16" s="47"/>
      <c r="M16" s="48"/>
    </row>
    <row r="17" s="3" customFormat="1" ht="27.75" customHeight="1" spans="1:13">
      <c r="A17" s="16">
        <v>8</v>
      </c>
      <c r="B17" s="24" t="s">
        <v>23</v>
      </c>
      <c r="C17" s="28" t="s">
        <v>22</v>
      </c>
      <c r="D17" s="21" t="s">
        <v>24</v>
      </c>
      <c r="E17" s="26">
        <v>240</v>
      </c>
      <c r="F17" s="27"/>
      <c r="G17" s="18"/>
      <c r="H17" s="18"/>
      <c r="I17" s="18"/>
      <c r="J17" s="45"/>
      <c r="K17" s="49"/>
      <c r="L17" s="47"/>
      <c r="M17" s="48"/>
    </row>
    <row r="18" s="3" customFormat="1" ht="27.75" customHeight="1" spans="1:13">
      <c r="A18" s="16"/>
      <c r="B18" s="29"/>
      <c r="C18" s="30"/>
      <c r="D18" s="31"/>
      <c r="E18" s="32"/>
      <c r="F18" s="27"/>
      <c r="G18" s="18"/>
      <c r="H18" s="18"/>
      <c r="I18" s="18"/>
      <c r="J18" s="45"/>
      <c r="K18" s="49"/>
      <c r="L18" s="47"/>
      <c r="M18" s="48"/>
    </row>
    <row r="19" s="3" customFormat="1" ht="27.75" customHeight="1" spans="1:13">
      <c r="A19" s="16"/>
      <c r="B19" s="33"/>
      <c r="C19" s="30"/>
      <c r="D19" s="31"/>
      <c r="E19" s="32"/>
      <c r="F19" s="27"/>
      <c r="G19" s="18"/>
      <c r="H19" s="18"/>
      <c r="I19" s="18"/>
      <c r="J19" s="45"/>
      <c r="K19" s="49"/>
      <c r="L19" s="47"/>
      <c r="M19" s="48"/>
    </row>
    <row r="20" s="3" customFormat="1" ht="27.75" customHeight="1" spans="1:13">
      <c r="A20" s="16"/>
      <c r="B20" s="33"/>
      <c r="C20" s="30"/>
      <c r="D20" s="31"/>
      <c r="E20" s="32"/>
      <c r="F20" s="27"/>
      <c r="G20" s="18"/>
      <c r="H20" s="18"/>
      <c r="I20" s="18"/>
      <c r="J20" s="45"/>
      <c r="K20" s="50"/>
      <c r="L20" s="47"/>
      <c r="M20" s="48"/>
    </row>
    <row r="21" s="3" customFormat="1" ht="27.75" customHeight="1" spans="1:13">
      <c r="A21" s="16"/>
      <c r="B21" s="34"/>
      <c r="C21" s="34"/>
      <c r="D21" s="34"/>
      <c r="E21" s="34"/>
      <c r="F21" s="34"/>
      <c r="G21" s="34"/>
      <c r="H21" s="34"/>
      <c r="I21" s="34"/>
      <c r="J21" s="51"/>
      <c r="K21" s="50"/>
      <c r="L21" s="47"/>
      <c r="M21" s="48"/>
    </row>
    <row r="22" s="4" customFormat="1" ht="15" spans="1:12">
      <c r="A22" s="5"/>
      <c r="L22" s="6"/>
    </row>
  </sheetData>
  <mergeCells count="10">
    <mergeCell ref="A1:L1"/>
    <mergeCell ref="A2:J2"/>
    <mergeCell ref="A3:J3"/>
    <mergeCell ref="A4:J4"/>
    <mergeCell ref="A5:J5"/>
    <mergeCell ref="A6:J6"/>
    <mergeCell ref="A7:J7"/>
    <mergeCell ref="A8:J8"/>
    <mergeCell ref="F9:J9"/>
    <mergeCell ref="F21:J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2022-04-18T02:20:21Z</dcterms:created>
  <dcterms:modified xsi:type="dcterms:W3CDTF">2022-04-18T02:20:57Z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7BBC61C1D3F444BFA3C226987B9DB8FD</vt:lpwstr>
  </property>
  <property fmtid="{D5CDD505-2E9C-101B-9397-08002B2CF9AE}" pid="3" name="KSOProductBuildVer">
    <vt:lpwstr>2052-11.1.0.11636</vt:lpwstr>
  </property>
</Properties>
</file>