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4.7 分部分项工程和单价措施项目清单与计价表" sheetId="1" r:id="rId1"/>
  </sheets>
  <definedNames>
    <definedName name="_xlnm._FilterDatabase" localSheetId="0" hidden="1">'4.7 分部分项工程和单价措施项目清单与计价表'!$A$5:$J$157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<sst xmlns="http://schemas.openxmlformats.org/spreadsheetml/2006/main" count="605" uniqueCount="266">
  <si>
    <t>分部分项工程和单价措施项目清单与计价表</t>
  </si>
  <si>
    <t>工程名称：园林绿化工程</t>
  </si>
  <si>
    <t>序号</t>
  </si>
  <si>
    <t>子目编码</t>
  </si>
  <si>
    <t>子目名称</t>
  </si>
  <si>
    <t>子目特征描述</t>
  </si>
  <si>
    <t>计量单位</t>
  </si>
  <si>
    <t>工程量</t>
  </si>
  <si>
    <t>金额（元）</t>
  </si>
  <si>
    <t>移植费</t>
  </si>
  <si>
    <t>养护费</t>
  </si>
  <si>
    <t>保活费</t>
  </si>
  <si>
    <t>合价</t>
  </si>
  <si>
    <t>乔木</t>
  </si>
  <si>
    <t>050102001001</t>
  </si>
  <si>
    <t>白杜</t>
  </si>
  <si>
    <t>胸径110mm+70mm
树高5m
苗木移植养护一年</t>
  </si>
  <si>
    <t>株</t>
  </si>
  <si>
    <t>050102001002</t>
  </si>
  <si>
    <t>接木骨</t>
  </si>
  <si>
    <t>胸径100mm*6
树高4m
苗木移植养护一年</t>
  </si>
  <si>
    <t>050102001003</t>
  </si>
  <si>
    <t>胸径100mm*4
树高5m
苗木移植养护一年</t>
  </si>
  <si>
    <t>050102001004</t>
  </si>
  <si>
    <t>胸径100mm*4
树高4m
苗木移植养护一年</t>
  </si>
  <si>
    <t>050102001005</t>
  </si>
  <si>
    <t>玉兰</t>
  </si>
  <si>
    <t>胸径240mm
树高9m
苗木移植养护一年</t>
  </si>
  <si>
    <t>050102001006</t>
  </si>
  <si>
    <t>胸径190mm
树高5m
苗木移植养护一年</t>
  </si>
  <si>
    <t>050102001007</t>
  </si>
  <si>
    <t>东京樱花</t>
  </si>
  <si>
    <t>胸径180mm
树高5m
苗木移植养护一年</t>
  </si>
  <si>
    <t>050102001008</t>
  </si>
  <si>
    <t>胸径250mm
树高5m
苗木移植养护一年</t>
  </si>
  <si>
    <t>050102001009</t>
  </si>
  <si>
    <t>胸径220mm
树高5m
苗木移植养护一年</t>
  </si>
  <si>
    <t>050102001010</t>
  </si>
  <si>
    <t>胸径170mm
树高5m
苗木移植养护一年</t>
  </si>
  <si>
    <t>050102001011</t>
  </si>
  <si>
    <t>胸径130mm
树高4m
苗木移植养护一年</t>
  </si>
  <si>
    <t>050102001012</t>
  </si>
  <si>
    <t>胸径170mm
树高4m
苗木移植养护一年</t>
  </si>
  <si>
    <t>050102001013</t>
  </si>
  <si>
    <t>胸径240mm
树高5m
苗木移植养护一年</t>
  </si>
  <si>
    <t>050102001014</t>
  </si>
  <si>
    <t>胸径130mm
树高5m
苗木移植养护一年</t>
  </si>
  <si>
    <t>050102001015</t>
  </si>
  <si>
    <t>胸径170m
树高4m
苗木移植养护一年</t>
  </si>
  <si>
    <t>050102001016</t>
  </si>
  <si>
    <t>胸径150mm
树高4m
苗木移植养护一年</t>
  </si>
  <si>
    <t>050102001017</t>
  </si>
  <si>
    <t>胸径140mm
树高5m
苗木移植养护一年</t>
  </si>
  <si>
    <t>050102001018</t>
  </si>
  <si>
    <t>木槿</t>
  </si>
  <si>
    <t>胸径50mm*4
树高3m
苗木移植养护一年</t>
  </si>
  <si>
    <t>050102001019</t>
  </si>
  <si>
    <t>050102001020</t>
  </si>
  <si>
    <t>胸径50mm*5
树高3m
苗木移植养护一年</t>
  </si>
  <si>
    <t>050102001021</t>
  </si>
  <si>
    <t>海棠</t>
  </si>
  <si>
    <t>胸径230mm
树高5m
苗木移植养护一年</t>
  </si>
  <si>
    <t>050102001022</t>
  </si>
  <si>
    <t>胸径260mm
树高5m
苗木移植养护一年</t>
  </si>
  <si>
    <t>050102001023</t>
  </si>
  <si>
    <t>连翘</t>
  </si>
  <si>
    <t>胸径50mm*4组
树高3m
苗木移植养护一年</t>
  </si>
  <si>
    <t>050102001024</t>
  </si>
  <si>
    <t>云杉</t>
  </si>
  <si>
    <t>胸径140mm
树高4m
苗木移植养护一年</t>
  </si>
  <si>
    <t>050102001025</t>
  </si>
  <si>
    <t>国槐</t>
  </si>
  <si>
    <t>胸径360mm
树高15m
苗木移植养护一年</t>
  </si>
  <si>
    <t>050102001026</t>
  </si>
  <si>
    <t>金银忍冬</t>
  </si>
  <si>
    <t>胸径30mm*7
树高3m
苗木移植养护一年</t>
  </si>
  <si>
    <t>050102001027</t>
  </si>
  <si>
    <t>胸径80mm*4
树高3m
苗木移植养护一年</t>
  </si>
  <si>
    <t>050102001028</t>
  </si>
  <si>
    <t>胸径160mm
树高5m
苗木移植养护一年</t>
  </si>
  <si>
    <t>050102001029</t>
  </si>
  <si>
    <t>欧洲荚蓬</t>
  </si>
  <si>
    <t>胸径50mm*5
树高2.8m
苗木移植养护一年</t>
  </si>
  <si>
    <t>050102001030</t>
  </si>
  <si>
    <t>胸径440mm
树高15m
苗木移植养护一年</t>
  </si>
  <si>
    <t>050102001031</t>
  </si>
  <si>
    <t>紫叶矮楼</t>
  </si>
  <si>
    <t>胸径70mm
树高3m
苗木移植养护一年</t>
  </si>
  <si>
    <t>050102001032</t>
  </si>
  <si>
    <t>紫叶矮樱</t>
  </si>
  <si>
    <t>胸径80mm
树高4m
苗木移植养护一年</t>
  </si>
  <si>
    <t>050102001033</t>
  </si>
  <si>
    <t>胸径90mm
树高4m
苗木移植养护一年</t>
  </si>
  <si>
    <t>050102001034</t>
  </si>
  <si>
    <t>胸径220mm
树高8m
苗木移植养护一年</t>
  </si>
  <si>
    <t>050102001035</t>
  </si>
  <si>
    <t>胸径50mm*3
树高3m
苗木移植养护一年</t>
  </si>
  <si>
    <t>050102001036</t>
  </si>
  <si>
    <t>050102001037</t>
  </si>
  <si>
    <t>胸径50mm*2
树高3m
苗木移植养护一年</t>
  </si>
  <si>
    <t>050102001038</t>
  </si>
  <si>
    <t>胸径50mm*4
树高4m
苗木移植养护一年</t>
  </si>
  <si>
    <t>050102001039</t>
  </si>
  <si>
    <t>050102001040</t>
  </si>
  <si>
    <t>050102001041</t>
  </si>
  <si>
    <t>胸径50mm*2
树高4m
苗木移植养护一年</t>
  </si>
  <si>
    <t>050102001042</t>
  </si>
  <si>
    <t>050102001043</t>
  </si>
  <si>
    <t>胸径220mm
树高4m
苗木移植养护一年</t>
  </si>
  <si>
    <t>050102001044</t>
  </si>
  <si>
    <t>050102001045</t>
  </si>
  <si>
    <t>050102001046</t>
  </si>
  <si>
    <t>树高4m
苗木移植养护一年</t>
  </si>
  <si>
    <t>050102001047</t>
  </si>
  <si>
    <t>050102001048</t>
  </si>
  <si>
    <t>050102001049</t>
  </si>
  <si>
    <t>树高3m
苗木移植养护一年</t>
  </si>
  <si>
    <t>050102001050</t>
  </si>
  <si>
    <t>欧丁香</t>
  </si>
  <si>
    <t>050102001051</t>
  </si>
  <si>
    <t>050102001052</t>
  </si>
  <si>
    <t>050102001053</t>
  </si>
  <si>
    <t>050102001054</t>
  </si>
  <si>
    <t>050102001055</t>
  </si>
  <si>
    <t>050102001056</t>
  </si>
  <si>
    <t>050102001057</t>
  </si>
  <si>
    <t>050102001058</t>
  </si>
  <si>
    <t>050102001059</t>
  </si>
  <si>
    <t>050102001060</t>
  </si>
  <si>
    <t>桃树</t>
  </si>
  <si>
    <t>树高1.8m
苗木移植养护一年</t>
  </si>
  <si>
    <t>050102001061</t>
  </si>
  <si>
    <t>050102001062</t>
  </si>
  <si>
    <t>树高2.2m
苗木移植养护一年</t>
  </si>
  <si>
    <t>050102001063</t>
  </si>
  <si>
    <t>树高5m
苗木移植养护一年</t>
  </si>
  <si>
    <t>050102001064</t>
  </si>
  <si>
    <t>树高3.5m
苗木移植养护一年</t>
  </si>
  <si>
    <t>050102001065</t>
  </si>
  <si>
    <t>050102001066</t>
  </si>
  <si>
    <t>050102001067</t>
  </si>
  <si>
    <t>树高10m
苗木移植养护一年</t>
  </si>
  <si>
    <t>050102001068</t>
  </si>
  <si>
    <t>050102001069</t>
  </si>
  <si>
    <t>050102001070</t>
  </si>
  <si>
    <t>050102001071</t>
  </si>
  <si>
    <t>050102001072</t>
  </si>
  <si>
    <t>050102001073</t>
  </si>
  <si>
    <t>凌霄</t>
  </si>
  <si>
    <t>050102001074</t>
  </si>
  <si>
    <t>红丁香</t>
  </si>
  <si>
    <t>树高2m
苗木移植养护一年</t>
  </si>
  <si>
    <t>050102001075</t>
  </si>
  <si>
    <t>树高6m
苗木移植养护一年</t>
  </si>
  <si>
    <t>050102001076</t>
  </si>
  <si>
    <t>050102001077</t>
  </si>
  <si>
    <t>050102001078</t>
  </si>
  <si>
    <t>050102001079</t>
  </si>
  <si>
    <t>050102001080</t>
  </si>
  <si>
    <t>050102001081</t>
  </si>
  <si>
    <t>欧洲美蓬</t>
  </si>
  <si>
    <t>树高2.5m
苗木移植养护一年</t>
  </si>
  <si>
    <t>050102001082</t>
  </si>
  <si>
    <t>050102001083</t>
  </si>
  <si>
    <t>050102001084</t>
  </si>
  <si>
    <t>元宝槭</t>
  </si>
  <si>
    <t>树高11m
苗木移植养护一年</t>
  </si>
  <si>
    <t>050102001085</t>
  </si>
  <si>
    <t>树高1.5m
苗木移植养护一年</t>
  </si>
  <si>
    <t>050102001086</t>
  </si>
  <si>
    <t>050102001087</t>
  </si>
  <si>
    <t>杜仲</t>
  </si>
  <si>
    <t>050102001088</t>
  </si>
  <si>
    <t>050102001089</t>
  </si>
  <si>
    <t>白蜡</t>
  </si>
  <si>
    <t>树高1.7m
苗木移植养护一年</t>
  </si>
  <si>
    <t>050102001090</t>
  </si>
  <si>
    <t>050102001091</t>
  </si>
  <si>
    <t>欧洲荚莲</t>
  </si>
  <si>
    <t>地径50mm
树高1.8m
苗木移植养护一年</t>
  </si>
  <si>
    <t>050102001092</t>
  </si>
  <si>
    <t>地径50mm
树高1.6m
苗木移植养护一年</t>
  </si>
  <si>
    <t>050102001093</t>
  </si>
  <si>
    <t>冠径50mm
树高1.6m
苗木移植养护一年</t>
  </si>
  <si>
    <t>050102001094</t>
  </si>
  <si>
    <t>050102001095</t>
  </si>
  <si>
    <t>冠径60mm*3
树高3m
苗木移植养护一年</t>
  </si>
  <si>
    <t>050102001096</t>
  </si>
  <si>
    <t>冠径50mm
树高0.2m
苗木移植养护一年</t>
  </si>
  <si>
    <t>050102001097</t>
  </si>
  <si>
    <t>地径50mm
树高0.7m
苗木移植养护一年</t>
  </si>
  <si>
    <t>050102001098</t>
  </si>
  <si>
    <t>地径50mm
树高2m
苗木移植养护一年</t>
  </si>
  <si>
    <t>050102001099</t>
  </si>
  <si>
    <t>萝蘼</t>
  </si>
  <si>
    <t>胸径100mm
树高5m
苗木移植养护一年</t>
  </si>
  <si>
    <t>050102001100</t>
  </si>
  <si>
    <t>华山松</t>
  </si>
  <si>
    <t>胸径100mm
树高6m
苗木移植养护一年</t>
  </si>
  <si>
    <t>050102001101</t>
  </si>
  <si>
    <t>胸径100mm
树高7m
苗木移植养护一年</t>
  </si>
  <si>
    <t>050102001102</t>
  </si>
  <si>
    <t>胸径100mm
树高8m
苗木移植养护一年</t>
  </si>
  <si>
    <t>050102001103</t>
  </si>
  <si>
    <t>胸径100mm
树高9m
苗木移植养护一年</t>
  </si>
  <si>
    <t>050102001104</t>
  </si>
  <si>
    <t>胸径150mm
树高10m
苗木移植养护一年</t>
  </si>
  <si>
    <t>050102001105</t>
  </si>
  <si>
    <t>槐树</t>
  </si>
  <si>
    <t>050102001106</t>
  </si>
  <si>
    <t>球类地被</t>
  </si>
  <si>
    <t>050102002001</t>
  </si>
  <si>
    <t>黄杨</t>
  </si>
  <si>
    <t>冠径110cm
树高1m
苗木移植养护一年</t>
  </si>
  <si>
    <t>050102002002</t>
  </si>
  <si>
    <t>冬青卫矛</t>
  </si>
  <si>
    <t>050102002003</t>
  </si>
  <si>
    <t>050102002004</t>
  </si>
  <si>
    <t>050102002005</t>
  </si>
  <si>
    <t>050102002006</t>
  </si>
  <si>
    <t>050102002007</t>
  </si>
  <si>
    <t>050102002008</t>
  </si>
  <si>
    <t>050102002009</t>
  </si>
  <si>
    <t>日本小檗</t>
  </si>
  <si>
    <t>050102002010</t>
  </si>
  <si>
    <t>050102002011</t>
  </si>
  <si>
    <t>050102002012</t>
  </si>
  <si>
    <t>050102002013</t>
  </si>
  <si>
    <t>050102002014</t>
  </si>
  <si>
    <t>050102002015</t>
  </si>
  <si>
    <t>050102002016</t>
  </si>
  <si>
    <t>冠径110mm
树高1m
苗木移植养护一年</t>
  </si>
  <si>
    <t>050102002017</t>
  </si>
  <si>
    <t>050102002018</t>
  </si>
  <si>
    <t>050102002019</t>
  </si>
  <si>
    <t>050102002020</t>
  </si>
  <si>
    <t>050102002021</t>
  </si>
  <si>
    <t>050102002022</t>
  </si>
  <si>
    <t>050102002023</t>
  </si>
  <si>
    <t>050102002024</t>
  </si>
  <si>
    <t>050102002025</t>
  </si>
  <si>
    <t>050102002026</t>
  </si>
  <si>
    <t>050102002027</t>
  </si>
  <si>
    <t>050102002028</t>
  </si>
  <si>
    <t>050102002029</t>
  </si>
  <si>
    <t>050102002030</t>
  </si>
  <si>
    <t>050102002031</t>
  </si>
  <si>
    <t>050102002032</t>
  </si>
  <si>
    <t>050102002033</t>
  </si>
  <si>
    <t>050102002034</t>
  </si>
  <si>
    <t>050102002035</t>
  </si>
  <si>
    <t>050102002036</t>
  </si>
  <si>
    <t>冠径110cm
树高1.3m
苗木移植养护一年</t>
  </si>
  <si>
    <t>050102007001</t>
  </si>
  <si>
    <t>竹林</t>
  </si>
  <si>
    <t>成片
树高3m
苗木移植养护一年</t>
  </si>
  <si>
    <t>m2</t>
  </si>
  <si>
    <t>050102007002</t>
  </si>
  <si>
    <t>050102007003</t>
  </si>
  <si>
    <t>050102007004</t>
  </si>
  <si>
    <t>月季（41-47）</t>
  </si>
  <si>
    <t>小计</t>
  </si>
  <si>
    <t>税金</t>
  </si>
  <si>
    <t>合计</t>
  </si>
  <si>
    <t>其中</t>
  </si>
  <si>
    <t>移树说明：
1、工作内容包含起挖、运输、栽植、养护期一年，栽植位置为酒店园区内。
2、移植时间10月1日之前
3、处移植养护费用外，还需填报保活费用。
4、施工地点：北京市通州区西集镇北京阳光国际会议中心
5、付款条件：可协商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</si>
</sst>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9"/>
      <color theme="1"/>
      <name val="??"/>
      <charset val="134"/>
      <scheme val="minor"/>
    </font>
    <font>
      <sz val="16"/>
      <name val="黑体"/>
      <charset val="134"/>
    </font>
    <font>
      <sz val="9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left" vertical="center" wrapText="1"/>
    </xf>
    <xf numFmtId="0" fontId="2" fillId="2" borderId="4" xfId="49" applyFont="1" applyFill="1" applyBorder="1" applyAlignment="1">
      <alignment horizontal="left" vertical="center" wrapText="1"/>
    </xf>
    <xf numFmtId="0" fontId="2" fillId="2" borderId="4" xfId="49" applyNumberFormat="1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right" vertical="center" wrapText="1"/>
    </xf>
    <xf numFmtId="0" fontId="0" fillId="0" borderId="5" xfId="49" applyBorder="1"/>
    <xf numFmtId="9" fontId="0" fillId="0" borderId="5" xfId="49" applyNumberFormat="1" applyBorder="1"/>
    <xf numFmtId="0" fontId="0" fillId="0" borderId="6" xfId="49" applyBorder="1"/>
    <xf numFmtId="0" fontId="0" fillId="0" borderId="0" xfId="49" applyAlignment="1">
      <alignment horizontal="left" vertical="top" wrapText="1"/>
    </xf>
    <xf numFmtId="0" fontId="0" fillId="0" borderId="0" xfId="49" applyAlignment="1">
      <alignment horizontal="left"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9"/>
  <sheetViews>
    <sheetView showGridLines="0" tabSelected="1" topLeftCell="A24" workbookViewId="0">
      <selection activeCell="J168" sqref="J168"/>
    </sheetView>
  </sheetViews>
  <sheetFormatPr defaultColWidth="9" defaultRowHeight="12"/>
  <cols>
    <col min="1" max="1" width="3.42857142857143" customWidth="1"/>
    <col min="2" max="2" width="12.5047619047619" customWidth="1"/>
    <col min="3" max="3" width="11.3333333333333" customWidth="1"/>
    <col min="4" max="4" width="17.5714285714286" customWidth="1"/>
    <col min="5" max="5" width="11.3333333333333" customWidth="1"/>
    <col min="6" max="6" width="8.17142857142857" customWidth="1"/>
    <col min="7" max="9" width="10.5047619047619" customWidth="1"/>
    <col min="10" max="10" width="13.3333333333333" customWidth="1"/>
  </cols>
  <sheetData>
    <row r="1" ht="27.7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6.7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18" customHeight="1" spans="1:10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/>
      <c r="I3" s="4"/>
      <c r="J3" s="4"/>
    </row>
    <row r="4" ht="18" customHeight="1" spans="1:10">
      <c r="A4" s="5"/>
      <c r="B4" s="6"/>
      <c r="C4" s="6"/>
      <c r="D4" s="6"/>
      <c r="E4" s="6"/>
      <c r="F4" s="6"/>
      <c r="G4" s="6" t="s">
        <v>9</v>
      </c>
      <c r="H4" s="6" t="s">
        <v>10</v>
      </c>
      <c r="I4" s="6" t="s">
        <v>11</v>
      </c>
      <c r="J4" s="6" t="s">
        <v>12</v>
      </c>
    </row>
    <row r="5" ht="18" customHeight="1" spans="1:10">
      <c r="A5" s="5"/>
      <c r="B5" s="6"/>
      <c r="C5" s="6"/>
      <c r="D5" s="6"/>
      <c r="E5" s="6"/>
      <c r="F5" s="6"/>
      <c r="G5" s="6"/>
      <c r="H5" s="6"/>
      <c r="I5" s="6"/>
      <c r="J5" s="6"/>
    </row>
    <row r="6" ht="18" customHeight="1" spans="1:10">
      <c r="A6" s="7"/>
      <c r="B6" s="6"/>
      <c r="C6" s="8" t="s">
        <v>13</v>
      </c>
      <c r="D6" s="8"/>
      <c r="E6" s="8"/>
      <c r="F6" s="8"/>
      <c r="G6" s="8"/>
      <c r="H6" s="8"/>
      <c r="I6" s="8"/>
      <c r="J6" s="10"/>
    </row>
    <row r="7" ht="36.75" customHeight="1" spans="1:10">
      <c r="A7" s="5">
        <v>1</v>
      </c>
      <c r="B7" s="6" t="s">
        <v>14</v>
      </c>
      <c r="C7" s="8" t="s">
        <v>15</v>
      </c>
      <c r="D7" s="8" t="s">
        <v>16</v>
      </c>
      <c r="E7" s="6" t="s">
        <v>17</v>
      </c>
      <c r="F7" s="9">
        <v>1</v>
      </c>
      <c r="G7" s="10"/>
      <c r="H7" s="10"/>
      <c r="I7" s="10"/>
      <c r="J7" s="10">
        <f>G7+H7+I7</f>
        <v>0</v>
      </c>
    </row>
    <row r="8" ht="36.75" customHeight="1" spans="1:10">
      <c r="A8" s="5">
        <v>2</v>
      </c>
      <c r="B8" s="6" t="s">
        <v>18</v>
      </c>
      <c r="C8" s="8" t="s">
        <v>19</v>
      </c>
      <c r="D8" s="8" t="s">
        <v>20</v>
      </c>
      <c r="E8" s="6" t="s">
        <v>17</v>
      </c>
      <c r="F8" s="9">
        <v>1</v>
      </c>
      <c r="G8" s="10"/>
      <c r="H8" s="10"/>
      <c r="I8" s="10"/>
      <c r="J8" s="10">
        <f t="shared" ref="J8:J39" si="0">G8+H8+I8</f>
        <v>0</v>
      </c>
    </row>
    <row r="9" ht="36.75" customHeight="1" spans="1:10">
      <c r="A9" s="5">
        <v>3</v>
      </c>
      <c r="B9" s="6" t="s">
        <v>21</v>
      </c>
      <c r="C9" s="8" t="s">
        <v>19</v>
      </c>
      <c r="D9" s="8" t="s">
        <v>22</v>
      </c>
      <c r="E9" s="6" t="s">
        <v>17</v>
      </c>
      <c r="F9" s="9">
        <v>1</v>
      </c>
      <c r="G9" s="10"/>
      <c r="H9" s="10"/>
      <c r="I9" s="10"/>
      <c r="J9" s="10">
        <f t="shared" si="0"/>
        <v>0</v>
      </c>
    </row>
    <row r="10" ht="36.75" customHeight="1" spans="1:10">
      <c r="A10" s="5">
        <v>4</v>
      </c>
      <c r="B10" s="6" t="s">
        <v>23</v>
      </c>
      <c r="C10" s="8" t="s">
        <v>19</v>
      </c>
      <c r="D10" s="8" t="s">
        <v>24</v>
      </c>
      <c r="E10" s="6" t="s">
        <v>17</v>
      </c>
      <c r="F10" s="9">
        <v>1</v>
      </c>
      <c r="G10" s="10"/>
      <c r="H10" s="10"/>
      <c r="I10" s="10"/>
      <c r="J10" s="10">
        <f t="shared" si="0"/>
        <v>0</v>
      </c>
    </row>
    <row r="11" ht="36.75" customHeight="1" spans="1:10">
      <c r="A11" s="5">
        <v>5</v>
      </c>
      <c r="B11" s="6" t="s">
        <v>25</v>
      </c>
      <c r="C11" s="8" t="s">
        <v>26</v>
      </c>
      <c r="D11" s="8" t="s">
        <v>27</v>
      </c>
      <c r="E11" s="6" t="s">
        <v>17</v>
      </c>
      <c r="F11" s="9">
        <v>1</v>
      </c>
      <c r="G11" s="10"/>
      <c r="H11" s="10"/>
      <c r="I11" s="10"/>
      <c r="J11" s="10">
        <f t="shared" si="0"/>
        <v>0</v>
      </c>
    </row>
    <row r="12" ht="36.75" customHeight="1" spans="1:10">
      <c r="A12" s="5">
        <v>6</v>
      </c>
      <c r="B12" s="6" t="s">
        <v>28</v>
      </c>
      <c r="C12" s="8" t="s">
        <v>26</v>
      </c>
      <c r="D12" s="8" t="s">
        <v>29</v>
      </c>
      <c r="E12" s="6" t="s">
        <v>17</v>
      </c>
      <c r="F12" s="9">
        <v>1</v>
      </c>
      <c r="G12" s="10"/>
      <c r="H12" s="10"/>
      <c r="I12" s="10"/>
      <c r="J12" s="10">
        <f t="shared" si="0"/>
        <v>0</v>
      </c>
    </row>
    <row r="13" ht="36.75" customHeight="1" spans="1:10">
      <c r="A13" s="5">
        <v>7</v>
      </c>
      <c r="B13" s="6" t="s">
        <v>30</v>
      </c>
      <c r="C13" s="8" t="s">
        <v>31</v>
      </c>
      <c r="D13" s="8" t="s">
        <v>32</v>
      </c>
      <c r="E13" s="6" t="s">
        <v>17</v>
      </c>
      <c r="F13" s="9">
        <v>1</v>
      </c>
      <c r="G13" s="10"/>
      <c r="H13" s="10"/>
      <c r="I13" s="10"/>
      <c r="J13" s="10">
        <f t="shared" si="0"/>
        <v>0</v>
      </c>
    </row>
    <row r="14" ht="36.75" customHeight="1" spans="1:10">
      <c r="A14" s="5">
        <v>8</v>
      </c>
      <c r="B14" s="6" t="s">
        <v>33</v>
      </c>
      <c r="C14" s="8" t="s">
        <v>31</v>
      </c>
      <c r="D14" s="8" t="s">
        <v>34</v>
      </c>
      <c r="E14" s="6" t="s">
        <v>17</v>
      </c>
      <c r="F14" s="9">
        <v>1</v>
      </c>
      <c r="G14" s="10"/>
      <c r="H14" s="10"/>
      <c r="I14" s="10"/>
      <c r="J14" s="10">
        <f t="shared" si="0"/>
        <v>0</v>
      </c>
    </row>
    <row r="15" ht="36.75" customHeight="1" spans="1:10">
      <c r="A15" s="5">
        <v>9</v>
      </c>
      <c r="B15" s="6" t="s">
        <v>35</v>
      </c>
      <c r="C15" s="8" t="s">
        <v>31</v>
      </c>
      <c r="D15" s="8" t="s">
        <v>36</v>
      </c>
      <c r="E15" s="6" t="s">
        <v>17</v>
      </c>
      <c r="F15" s="9">
        <v>1</v>
      </c>
      <c r="G15" s="10"/>
      <c r="H15" s="10"/>
      <c r="I15" s="10"/>
      <c r="J15" s="10">
        <f t="shared" si="0"/>
        <v>0</v>
      </c>
    </row>
    <row r="16" ht="36.75" customHeight="1" spans="1:10">
      <c r="A16" s="5">
        <v>10</v>
      </c>
      <c r="B16" s="6" t="s">
        <v>37</v>
      </c>
      <c r="C16" s="8" t="s">
        <v>31</v>
      </c>
      <c r="D16" s="8" t="s">
        <v>38</v>
      </c>
      <c r="E16" s="6" t="s">
        <v>17</v>
      </c>
      <c r="F16" s="9">
        <v>1</v>
      </c>
      <c r="G16" s="10"/>
      <c r="H16" s="10"/>
      <c r="I16" s="10"/>
      <c r="J16" s="10">
        <f t="shared" si="0"/>
        <v>0</v>
      </c>
    </row>
    <row r="17" ht="36.75" customHeight="1" spans="1:10">
      <c r="A17" s="5">
        <v>11</v>
      </c>
      <c r="B17" s="6" t="s">
        <v>39</v>
      </c>
      <c r="C17" s="8" t="s">
        <v>31</v>
      </c>
      <c r="D17" s="8" t="s">
        <v>40</v>
      </c>
      <c r="E17" s="6" t="s">
        <v>17</v>
      </c>
      <c r="F17" s="9">
        <v>1</v>
      </c>
      <c r="G17" s="10"/>
      <c r="H17" s="10"/>
      <c r="I17" s="10"/>
      <c r="J17" s="10">
        <f t="shared" si="0"/>
        <v>0</v>
      </c>
    </row>
    <row r="18" ht="36.75" customHeight="1" spans="1:10">
      <c r="A18" s="5">
        <v>12</v>
      </c>
      <c r="B18" s="6" t="s">
        <v>41</v>
      </c>
      <c r="C18" s="8" t="s">
        <v>31</v>
      </c>
      <c r="D18" s="8" t="s">
        <v>42</v>
      </c>
      <c r="E18" s="6" t="s">
        <v>17</v>
      </c>
      <c r="F18" s="9">
        <v>1</v>
      </c>
      <c r="G18" s="10"/>
      <c r="H18" s="10"/>
      <c r="I18" s="10"/>
      <c r="J18" s="10">
        <f t="shared" si="0"/>
        <v>0</v>
      </c>
    </row>
    <row r="19" ht="36.75" customHeight="1" spans="1:10">
      <c r="A19" s="5">
        <v>13</v>
      </c>
      <c r="B19" s="6" t="s">
        <v>43</v>
      </c>
      <c r="C19" s="8" t="s">
        <v>31</v>
      </c>
      <c r="D19" s="8" t="s">
        <v>44</v>
      </c>
      <c r="E19" s="6" t="s">
        <v>17</v>
      </c>
      <c r="F19" s="9">
        <v>1</v>
      </c>
      <c r="G19" s="10"/>
      <c r="H19" s="10"/>
      <c r="I19" s="10"/>
      <c r="J19" s="10">
        <f t="shared" si="0"/>
        <v>0</v>
      </c>
    </row>
    <row r="20" ht="36.75" customHeight="1" spans="1:10">
      <c r="A20" s="5">
        <v>14</v>
      </c>
      <c r="B20" s="6" t="s">
        <v>45</v>
      </c>
      <c r="C20" s="8" t="s">
        <v>31</v>
      </c>
      <c r="D20" s="8" t="s">
        <v>46</v>
      </c>
      <c r="E20" s="6" t="s">
        <v>17</v>
      </c>
      <c r="F20" s="9">
        <v>1</v>
      </c>
      <c r="G20" s="10"/>
      <c r="H20" s="10"/>
      <c r="I20" s="10"/>
      <c r="J20" s="10">
        <f t="shared" si="0"/>
        <v>0</v>
      </c>
    </row>
    <row r="21" ht="37" customHeight="1" spans="1:10">
      <c r="A21" s="5">
        <v>15</v>
      </c>
      <c r="B21" s="6" t="s">
        <v>47</v>
      </c>
      <c r="C21" s="8" t="s">
        <v>31</v>
      </c>
      <c r="D21" s="8" t="s">
        <v>48</v>
      </c>
      <c r="E21" s="6" t="s">
        <v>17</v>
      </c>
      <c r="F21" s="9">
        <v>1</v>
      </c>
      <c r="G21" s="10"/>
      <c r="H21" s="10"/>
      <c r="I21" s="10"/>
      <c r="J21" s="10">
        <f t="shared" si="0"/>
        <v>0</v>
      </c>
    </row>
    <row r="22" ht="36.75" customHeight="1" spans="1:10">
      <c r="A22" s="5">
        <v>16</v>
      </c>
      <c r="B22" s="6" t="s">
        <v>49</v>
      </c>
      <c r="C22" s="8" t="s">
        <v>31</v>
      </c>
      <c r="D22" s="8" t="s">
        <v>50</v>
      </c>
      <c r="E22" s="6" t="s">
        <v>17</v>
      </c>
      <c r="F22" s="9">
        <v>1</v>
      </c>
      <c r="G22" s="10"/>
      <c r="H22" s="10"/>
      <c r="I22" s="10"/>
      <c r="J22" s="10">
        <f t="shared" si="0"/>
        <v>0</v>
      </c>
    </row>
    <row r="23" ht="36.75" customHeight="1" spans="1:10">
      <c r="A23" s="5">
        <v>17</v>
      </c>
      <c r="B23" s="6" t="s">
        <v>51</v>
      </c>
      <c r="C23" s="8" t="s">
        <v>26</v>
      </c>
      <c r="D23" s="8" t="s">
        <v>52</v>
      </c>
      <c r="E23" s="6" t="s">
        <v>17</v>
      </c>
      <c r="F23" s="9">
        <v>1</v>
      </c>
      <c r="G23" s="10"/>
      <c r="H23" s="10"/>
      <c r="I23" s="10"/>
      <c r="J23" s="10">
        <f t="shared" si="0"/>
        <v>0</v>
      </c>
    </row>
    <row r="24" ht="36.75" customHeight="1" spans="1:10">
      <c r="A24" s="5">
        <v>18</v>
      </c>
      <c r="B24" s="6" t="s">
        <v>53</v>
      </c>
      <c r="C24" s="8" t="s">
        <v>54</v>
      </c>
      <c r="D24" s="8" t="s">
        <v>55</v>
      </c>
      <c r="E24" s="6" t="s">
        <v>17</v>
      </c>
      <c r="F24" s="9">
        <v>1</v>
      </c>
      <c r="G24" s="10"/>
      <c r="H24" s="10"/>
      <c r="I24" s="10"/>
      <c r="J24" s="10">
        <f t="shared" si="0"/>
        <v>0</v>
      </c>
    </row>
    <row r="25" ht="36.75" customHeight="1" spans="1:10">
      <c r="A25" s="5">
        <v>19</v>
      </c>
      <c r="B25" s="6" t="s">
        <v>56</v>
      </c>
      <c r="C25" s="8" t="s">
        <v>54</v>
      </c>
      <c r="D25" s="8" t="s">
        <v>55</v>
      </c>
      <c r="E25" s="6" t="s">
        <v>17</v>
      </c>
      <c r="F25" s="9">
        <v>1</v>
      </c>
      <c r="G25" s="10"/>
      <c r="H25" s="10"/>
      <c r="I25" s="10"/>
      <c r="J25" s="10">
        <f t="shared" si="0"/>
        <v>0</v>
      </c>
    </row>
    <row r="26" ht="36.75" customHeight="1" spans="1:10">
      <c r="A26" s="5">
        <v>20</v>
      </c>
      <c r="B26" s="6" t="s">
        <v>57</v>
      </c>
      <c r="C26" s="8" t="s">
        <v>54</v>
      </c>
      <c r="D26" s="8" t="s">
        <v>58</v>
      </c>
      <c r="E26" s="6" t="s">
        <v>17</v>
      </c>
      <c r="F26" s="9">
        <v>1</v>
      </c>
      <c r="G26" s="10"/>
      <c r="H26" s="10"/>
      <c r="I26" s="10"/>
      <c r="J26" s="10">
        <f t="shared" si="0"/>
        <v>0</v>
      </c>
    </row>
    <row r="27" ht="36.75" customHeight="1" spans="1:10">
      <c r="A27" s="5">
        <v>21</v>
      </c>
      <c r="B27" s="6" t="s">
        <v>59</v>
      </c>
      <c r="C27" s="8" t="s">
        <v>60</v>
      </c>
      <c r="D27" s="8" t="s">
        <v>61</v>
      </c>
      <c r="E27" s="6" t="s">
        <v>17</v>
      </c>
      <c r="F27" s="9">
        <v>1</v>
      </c>
      <c r="G27" s="10"/>
      <c r="H27" s="10"/>
      <c r="I27" s="10"/>
      <c r="J27" s="10">
        <f t="shared" si="0"/>
        <v>0</v>
      </c>
    </row>
    <row r="28" ht="36.75" customHeight="1" spans="1:10">
      <c r="A28" s="5">
        <v>22</v>
      </c>
      <c r="B28" s="6" t="s">
        <v>62</v>
      </c>
      <c r="C28" s="8" t="s">
        <v>60</v>
      </c>
      <c r="D28" s="8" t="s">
        <v>63</v>
      </c>
      <c r="E28" s="6" t="s">
        <v>17</v>
      </c>
      <c r="F28" s="9">
        <v>1</v>
      </c>
      <c r="G28" s="10"/>
      <c r="H28" s="10"/>
      <c r="I28" s="10"/>
      <c r="J28" s="10">
        <f t="shared" si="0"/>
        <v>0</v>
      </c>
    </row>
    <row r="29" ht="36.75" customHeight="1" spans="1:10">
      <c r="A29" s="5">
        <v>23</v>
      </c>
      <c r="B29" s="6" t="s">
        <v>64</v>
      </c>
      <c r="C29" s="8" t="s">
        <v>65</v>
      </c>
      <c r="D29" s="8" t="s">
        <v>66</v>
      </c>
      <c r="E29" s="6" t="s">
        <v>17</v>
      </c>
      <c r="F29" s="9">
        <v>6</v>
      </c>
      <c r="G29" s="10"/>
      <c r="H29" s="10"/>
      <c r="I29" s="10"/>
      <c r="J29" s="10">
        <f t="shared" si="0"/>
        <v>0</v>
      </c>
    </row>
    <row r="30" ht="36.75" customHeight="1" spans="1:10">
      <c r="A30" s="5">
        <v>24</v>
      </c>
      <c r="B30" s="6" t="s">
        <v>67</v>
      </c>
      <c r="C30" s="8" t="s">
        <v>68</v>
      </c>
      <c r="D30" s="8" t="s">
        <v>69</v>
      </c>
      <c r="E30" s="6" t="s">
        <v>17</v>
      </c>
      <c r="F30" s="9">
        <v>1</v>
      </c>
      <c r="G30" s="10"/>
      <c r="H30" s="10"/>
      <c r="I30" s="10"/>
      <c r="J30" s="10">
        <f t="shared" si="0"/>
        <v>0</v>
      </c>
    </row>
    <row r="31" ht="36.75" customHeight="1" spans="1:10">
      <c r="A31" s="5">
        <v>25</v>
      </c>
      <c r="B31" s="6" t="s">
        <v>70</v>
      </c>
      <c r="C31" s="8" t="s">
        <v>71</v>
      </c>
      <c r="D31" s="8" t="s">
        <v>72</v>
      </c>
      <c r="E31" s="6" t="s">
        <v>17</v>
      </c>
      <c r="F31" s="9">
        <v>1</v>
      </c>
      <c r="G31" s="10"/>
      <c r="H31" s="10"/>
      <c r="I31" s="10"/>
      <c r="J31" s="10">
        <f t="shared" si="0"/>
        <v>0</v>
      </c>
    </row>
    <row r="32" ht="36.75" customHeight="1" spans="1:10">
      <c r="A32" s="5">
        <v>26</v>
      </c>
      <c r="B32" s="6" t="s">
        <v>73</v>
      </c>
      <c r="C32" s="8" t="s">
        <v>74</v>
      </c>
      <c r="D32" s="8" t="s">
        <v>75</v>
      </c>
      <c r="E32" s="6" t="s">
        <v>17</v>
      </c>
      <c r="F32" s="9">
        <v>1</v>
      </c>
      <c r="G32" s="10"/>
      <c r="H32" s="10"/>
      <c r="I32" s="10"/>
      <c r="J32" s="10">
        <f t="shared" si="0"/>
        <v>0</v>
      </c>
    </row>
    <row r="33" ht="36.75" customHeight="1" spans="1:10">
      <c r="A33" s="5">
        <v>27</v>
      </c>
      <c r="B33" s="6" t="s">
        <v>76</v>
      </c>
      <c r="C33" s="8" t="s">
        <v>74</v>
      </c>
      <c r="D33" s="8" t="s">
        <v>77</v>
      </c>
      <c r="E33" s="6" t="s">
        <v>17</v>
      </c>
      <c r="F33" s="9">
        <v>1</v>
      </c>
      <c r="G33" s="10"/>
      <c r="H33" s="10"/>
      <c r="I33" s="10"/>
      <c r="J33" s="10">
        <f t="shared" si="0"/>
        <v>0</v>
      </c>
    </row>
    <row r="34" ht="36.75" customHeight="1" spans="1:10">
      <c r="A34" s="5">
        <v>28</v>
      </c>
      <c r="B34" s="6" t="s">
        <v>78</v>
      </c>
      <c r="C34" s="8" t="s">
        <v>68</v>
      </c>
      <c r="D34" s="8" t="s">
        <v>79</v>
      </c>
      <c r="E34" s="6" t="s">
        <v>17</v>
      </c>
      <c r="F34" s="9">
        <v>1</v>
      </c>
      <c r="G34" s="10"/>
      <c r="H34" s="10"/>
      <c r="I34" s="10"/>
      <c r="J34" s="10">
        <f t="shared" si="0"/>
        <v>0</v>
      </c>
    </row>
    <row r="35" ht="36.75" customHeight="1" spans="1:10">
      <c r="A35" s="5">
        <v>29</v>
      </c>
      <c r="B35" s="6" t="s">
        <v>80</v>
      </c>
      <c r="C35" s="8" t="s">
        <v>81</v>
      </c>
      <c r="D35" s="8" t="s">
        <v>82</v>
      </c>
      <c r="E35" s="6" t="s">
        <v>17</v>
      </c>
      <c r="F35" s="9">
        <v>1</v>
      </c>
      <c r="G35" s="10"/>
      <c r="H35" s="10"/>
      <c r="I35" s="10"/>
      <c r="J35" s="10">
        <f t="shared" si="0"/>
        <v>0</v>
      </c>
    </row>
    <row r="36" ht="36.75" customHeight="1" spans="1:10">
      <c r="A36" s="5">
        <v>30</v>
      </c>
      <c r="B36" s="6" t="s">
        <v>83</v>
      </c>
      <c r="C36" s="8" t="s">
        <v>71</v>
      </c>
      <c r="D36" s="8" t="s">
        <v>84</v>
      </c>
      <c r="E36" s="6" t="s">
        <v>17</v>
      </c>
      <c r="F36" s="9">
        <v>1</v>
      </c>
      <c r="G36" s="10"/>
      <c r="H36" s="10"/>
      <c r="I36" s="10"/>
      <c r="J36" s="10">
        <f t="shared" si="0"/>
        <v>0</v>
      </c>
    </row>
    <row r="37" ht="36.75" customHeight="1" spans="1:10">
      <c r="A37" s="5">
        <v>31</v>
      </c>
      <c r="B37" s="6" t="s">
        <v>85</v>
      </c>
      <c r="C37" s="8" t="s">
        <v>86</v>
      </c>
      <c r="D37" s="8" t="s">
        <v>87</v>
      </c>
      <c r="E37" s="6" t="s">
        <v>17</v>
      </c>
      <c r="F37" s="9">
        <v>1</v>
      </c>
      <c r="G37" s="10"/>
      <c r="H37" s="10"/>
      <c r="I37" s="10"/>
      <c r="J37" s="10">
        <f t="shared" si="0"/>
        <v>0</v>
      </c>
    </row>
    <row r="38" ht="36.75" customHeight="1" spans="1:10">
      <c r="A38" s="5">
        <v>32</v>
      </c>
      <c r="B38" s="6" t="s">
        <v>88</v>
      </c>
      <c r="C38" s="8" t="s">
        <v>89</v>
      </c>
      <c r="D38" s="8" t="s">
        <v>90</v>
      </c>
      <c r="E38" s="6" t="s">
        <v>17</v>
      </c>
      <c r="F38" s="9">
        <v>1</v>
      </c>
      <c r="G38" s="10"/>
      <c r="H38" s="10"/>
      <c r="I38" s="10"/>
      <c r="J38" s="10">
        <f t="shared" si="0"/>
        <v>0</v>
      </c>
    </row>
    <row r="39" ht="36.75" customHeight="1" spans="1:10">
      <c r="A39" s="5">
        <v>33</v>
      </c>
      <c r="B39" s="6" t="s">
        <v>91</v>
      </c>
      <c r="C39" s="8" t="s">
        <v>89</v>
      </c>
      <c r="D39" s="8" t="s">
        <v>92</v>
      </c>
      <c r="E39" s="6" t="s">
        <v>17</v>
      </c>
      <c r="F39" s="9">
        <v>1</v>
      </c>
      <c r="G39" s="10"/>
      <c r="H39" s="10"/>
      <c r="I39" s="10"/>
      <c r="J39" s="10">
        <f t="shared" si="0"/>
        <v>0</v>
      </c>
    </row>
    <row r="40" ht="36.75" customHeight="1" spans="1:10">
      <c r="A40" s="5">
        <v>34</v>
      </c>
      <c r="B40" s="6" t="s">
        <v>93</v>
      </c>
      <c r="C40" s="8" t="s">
        <v>26</v>
      </c>
      <c r="D40" s="8" t="s">
        <v>94</v>
      </c>
      <c r="E40" s="6" t="s">
        <v>17</v>
      </c>
      <c r="F40" s="9">
        <v>1</v>
      </c>
      <c r="G40" s="10"/>
      <c r="H40" s="10"/>
      <c r="I40" s="10"/>
      <c r="J40" s="10">
        <f t="shared" ref="J40:J71" si="1">G40+H40+I40</f>
        <v>0</v>
      </c>
    </row>
    <row r="41" ht="36.75" customHeight="1" spans="1:10">
      <c r="A41" s="5">
        <v>35</v>
      </c>
      <c r="B41" s="6" t="s">
        <v>95</v>
      </c>
      <c r="C41" s="8" t="s">
        <v>74</v>
      </c>
      <c r="D41" s="8" t="s">
        <v>96</v>
      </c>
      <c r="E41" s="6" t="s">
        <v>17</v>
      </c>
      <c r="F41" s="9">
        <v>1</v>
      </c>
      <c r="G41" s="10"/>
      <c r="H41" s="10"/>
      <c r="I41" s="10"/>
      <c r="J41" s="10">
        <f t="shared" si="1"/>
        <v>0</v>
      </c>
    </row>
    <row r="42" ht="36.75" customHeight="1" spans="1:10">
      <c r="A42" s="5">
        <v>36</v>
      </c>
      <c r="B42" s="6" t="s">
        <v>97</v>
      </c>
      <c r="C42" s="8" t="s">
        <v>74</v>
      </c>
      <c r="D42" s="8" t="s">
        <v>96</v>
      </c>
      <c r="E42" s="6" t="s">
        <v>17</v>
      </c>
      <c r="F42" s="9">
        <v>1</v>
      </c>
      <c r="G42" s="10"/>
      <c r="H42" s="10"/>
      <c r="I42" s="10"/>
      <c r="J42" s="10">
        <f t="shared" si="1"/>
        <v>0</v>
      </c>
    </row>
    <row r="43" ht="36.75" customHeight="1" spans="1:10">
      <c r="A43" s="5">
        <v>37</v>
      </c>
      <c r="B43" s="6" t="s">
        <v>98</v>
      </c>
      <c r="C43" s="8" t="s">
        <v>74</v>
      </c>
      <c r="D43" s="8" t="s">
        <v>99</v>
      </c>
      <c r="E43" s="6" t="s">
        <v>17</v>
      </c>
      <c r="F43" s="9">
        <v>1</v>
      </c>
      <c r="G43" s="10"/>
      <c r="H43" s="10"/>
      <c r="I43" s="10"/>
      <c r="J43" s="10">
        <f t="shared" si="1"/>
        <v>0</v>
      </c>
    </row>
    <row r="44" ht="36.75" customHeight="1" spans="1:10">
      <c r="A44" s="5">
        <v>38</v>
      </c>
      <c r="B44" s="6" t="s">
        <v>100</v>
      </c>
      <c r="C44" s="8" t="s">
        <v>74</v>
      </c>
      <c r="D44" s="8" t="s">
        <v>101</v>
      </c>
      <c r="E44" s="6" t="s">
        <v>17</v>
      </c>
      <c r="F44" s="9">
        <v>1</v>
      </c>
      <c r="G44" s="10"/>
      <c r="H44" s="10"/>
      <c r="I44" s="10"/>
      <c r="J44" s="10">
        <f t="shared" si="1"/>
        <v>0</v>
      </c>
    </row>
    <row r="45" ht="36.75" customHeight="1" spans="1:10">
      <c r="A45" s="5">
        <v>39</v>
      </c>
      <c r="B45" s="6" t="s">
        <v>102</v>
      </c>
      <c r="C45" s="8" t="s">
        <v>74</v>
      </c>
      <c r="D45" s="8" t="s">
        <v>99</v>
      </c>
      <c r="E45" s="6" t="s">
        <v>17</v>
      </c>
      <c r="F45" s="9">
        <v>1</v>
      </c>
      <c r="G45" s="10"/>
      <c r="H45" s="10"/>
      <c r="I45" s="10"/>
      <c r="J45" s="10">
        <f t="shared" si="1"/>
        <v>0</v>
      </c>
    </row>
    <row r="46" ht="36.75" customHeight="1" spans="1:10">
      <c r="A46" s="5">
        <v>40</v>
      </c>
      <c r="B46" s="6" t="s">
        <v>103</v>
      </c>
      <c r="C46" s="8" t="s">
        <v>74</v>
      </c>
      <c r="D46" s="8" t="s">
        <v>101</v>
      </c>
      <c r="E46" s="6" t="s">
        <v>17</v>
      </c>
      <c r="F46" s="9">
        <v>1</v>
      </c>
      <c r="G46" s="10"/>
      <c r="H46" s="10"/>
      <c r="I46" s="10"/>
      <c r="J46" s="10">
        <f t="shared" si="1"/>
        <v>0</v>
      </c>
    </row>
    <row r="47" ht="36.75" customHeight="1" spans="1:10">
      <c r="A47" s="5">
        <v>41</v>
      </c>
      <c r="B47" s="6" t="s">
        <v>104</v>
      </c>
      <c r="C47" s="8" t="s">
        <v>74</v>
      </c>
      <c r="D47" s="8" t="s">
        <v>105</v>
      </c>
      <c r="E47" s="6" t="s">
        <v>17</v>
      </c>
      <c r="F47" s="9">
        <v>1</v>
      </c>
      <c r="G47" s="10"/>
      <c r="H47" s="10"/>
      <c r="I47" s="10"/>
      <c r="J47" s="10">
        <f t="shared" si="1"/>
        <v>0</v>
      </c>
    </row>
    <row r="48" ht="36.75" customHeight="1" spans="1:10">
      <c r="A48" s="5">
        <v>42</v>
      </c>
      <c r="B48" s="6" t="s">
        <v>106</v>
      </c>
      <c r="C48" s="8" t="s">
        <v>74</v>
      </c>
      <c r="D48" s="8" t="s">
        <v>105</v>
      </c>
      <c r="E48" s="6" t="s">
        <v>17</v>
      </c>
      <c r="F48" s="9">
        <v>1</v>
      </c>
      <c r="G48" s="10"/>
      <c r="H48" s="10"/>
      <c r="I48" s="10"/>
      <c r="J48" s="10">
        <f t="shared" si="1"/>
        <v>0</v>
      </c>
    </row>
    <row r="49" ht="36.75" customHeight="1" spans="1:10">
      <c r="A49" s="5">
        <v>43</v>
      </c>
      <c r="B49" s="6" t="s">
        <v>107</v>
      </c>
      <c r="C49" s="8" t="s">
        <v>74</v>
      </c>
      <c r="D49" s="8" t="s">
        <v>108</v>
      </c>
      <c r="E49" s="6" t="s">
        <v>17</v>
      </c>
      <c r="F49" s="9">
        <v>1</v>
      </c>
      <c r="G49" s="10"/>
      <c r="H49" s="10"/>
      <c r="I49" s="10"/>
      <c r="J49" s="10">
        <f t="shared" si="1"/>
        <v>0</v>
      </c>
    </row>
    <row r="50" ht="36.75" customHeight="1" spans="1:10">
      <c r="A50" s="5">
        <v>44</v>
      </c>
      <c r="B50" s="6" t="s">
        <v>109</v>
      </c>
      <c r="C50" s="8" t="s">
        <v>74</v>
      </c>
      <c r="D50" s="8" t="s">
        <v>105</v>
      </c>
      <c r="E50" s="6" t="s">
        <v>17</v>
      </c>
      <c r="F50" s="9">
        <v>1</v>
      </c>
      <c r="G50" s="10"/>
      <c r="H50" s="10"/>
      <c r="I50" s="10"/>
      <c r="J50" s="10">
        <f t="shared" si="1"/>
        <v>0</v>
      </c>
    </row>
    <row r="51" ht="36.75" customHeight="1" spans="1:10">
      <c r="A51" s="5">
        <v>45</v>
      </c>
      <c r="B51" s="6" t="s">
        <v>110</v>
      </c>
      <c r="C51" s="8" t="s">
        <v>74</v>
      </c>
      <c r="D51" s="8" t="s">
        <v>105</v>
      </c>
      <c r="E51" s="6" t="s">
        <v>17</v>
      </c>
      <c r="F51" s="9">
        <v>1</v>
      </c>
      <c r="G51" s="10"/>
      <c r="H51" s="10"/>
      <c r="I51" s="10"/>
      <c r="J51" s="10">
        <f t="shared" si="1"/>
        <v>0</v>
      </c>
    </row>
    <row r="52" ht="25.5" customHeight="1" spans="1:10">
      <c r="A52" s="5">
        <v>46</v>
      </c>
      <c r="B52" s="6" t="s">
        <v>111</v>
      </c>
      <c r="C52" s="8" t="s">
        <v>74</v>
      </c>
      <c r="D52" s="8" t="s">
        <v>112</v>
      </c>
      <c r="E52" s="6" t="s">
        <v>17</v>
      </c>
      <c r="F52" s="9">
        <v>1</v>
      </c>
      <c r="G52" s="10"/>
      <c r="H52" s="10"/>
      <c r="I52" s="10"/>
      <c r="J52" s="10">
        <f t="shared" si="1"/>
        <v>0</v>
      </c>
    </row>
    <row r="53" ht="25.5" customHeight="1" spans="1:10">
      <c r="A53" s="5">
        <v>47</v>
      </c>
      <c r="B53" s="6" t="s">
        <v>113</v>
      </c>
      <c r="C53" s="8" t="s">
        <v>74</v>
      </c>
      <c r="D53" s="8" t="s">
        <v>112</v>
      </c>
      <c r="E53" s="6" t="s">
        <v>17</v>
      </c>
      <c r="F53" s="9">
        <v>1</v>
      </c>
      <c r="G53" s="10"/>
      <c r="H53" s="10"/>
      <c r="I53" s="10"/>
      <c r="J53" s="10">
        <f t="shared" si="1"/>
        <v>0</v>
      </c>
    </row>
    <row r="54" ht="25.5" customHeight="1" spans="1:10">
      <c r="A54" s="5">
        <v>48</v>
      </c>
      <c r="B54" s="6" t="s">
        <v>114</v>
      </c>
      <c r="C54" s="8" t="s">
        <v>74</v>
      </c>
      <c r="D54" s="8" t="s">
        <v>112</v>
      </c>
      <c r="E54" s="6" t="s">
        <v>17</v>
      </c>
      <c r="F54" s="9">
        <v>1</v>
      </c>
      <c r="G54" s="10"/>
      <c r="H54" s="10"/>
      <c r="I54" s="10"/>
      <c r="J54" s="10">
        <f t="shared" si="1"/>
        <v>0</v>
      </c>
    </row>
    <row r="55" ht="25.5" customHeight="1" spans="1:10">
      <c r="A55" s="5">
        <v>49</v>
      </c>
      <c r="B55" s="6" t="s">
        <v>115</v>
      </c>
      <c r="C55" s="8" t="s">
        <v>74</v>
      </c>
      <c r="D55" s="8" t="s">
        <v>116</v>
      </c>
      <c r="E55" s="6" t="s">
        <v>17</v>
      </c>
      <c r="F55" s="9">
        <v>1</v>
      </c>
      <c r="G55" s="10"/>
      <c r="H55" s="10"/>
      <c r="I55" s="10"/>
      <c r="J55" s="10">
        <f t="shared" si="1"/>
        <v>0</v>
      </c>
    </row>
    <row r="56" ht="25.5" customHeight="1" spans="1:10">
      <c r="A56" s="5">
        <v>50</v>
      </c>
      <c r="B56" s="6" t="s">
        <v>117</v>
      </c>
      <c r="C56" s="8" t="s">
        <v>118</v>
      </c>
      <c r="D56" s="8" t="s">
        <v>116</v>
      </c>
      <c r="E56" s="6" t="s">
        <v>17</v>
      </c>
      <c r="F56" s="9">
        <v>1</v>
      </c>
      <c r="G56" s="10"/>
      <c r="H56" s="10"/>
      <c r="I56" s="10"/>
      <c r="J56" s="10">
        <f t="shared" si="1"/>
        <v>0</v>
      </c>
    </row>
    <row r="57" ht="25.5" customHeight="1" spans="1:10">
      <c r="A57" s="5">
        <v>51</v>
      </c>
      <c r="B57" s="6" t="s">
        <v>119</v>
      </c>
      <c r="C57" s="8" t="s">
        <v>74</v>
      </c>
      <c r="D57" s="8" t="s">
        <v>112</v>
      </c>
      <c r="E57" s="6" t="s">
        <v>17</v>
      </c>
      <c r="F57" s="9">
        <v>1</v>
      </c>
      <c r="G57" s="10"/>
      <c r="H57" s="10"/>
      <c r="I57" s="10"/>
      <c r="J57" s="10">
        <f t="shared" si="1"/>
        <v>0</v>
      </c>
    </row>
    <row r="58" ht="25.5" customHeight="1" spans="1:10">
      <c r="A58" s="5">
        <v>52</v>
      </c>
      <c r="B58" s="6" t="s">
        <v>120</v>
      </c>
      <c r="C58" s="8" t="s">
        <v>74</v>
      </c>
      <c r="D58" s="8" t="s">
        <v>112</v>
      </c>
      <c r="E58" s="6" t="s">
        <v>17</v>
      </c>
      <c r="F58" s="9">
        <v>1</v>
      </c>
      <c r="G58" s="10"/>
      <c r="H58" s="10"/>
      <c r="I58" s="10"/>
      <c r="J58" s="10">
        <f t="shared" si="1"/>
        <v>0</v>
      </c>
    </row>
    <row r="59" ht="25.5" customHeight="1" spans="1:10">
      <c r="A59" s="5">
        <v>53</v>
      </c>
      <c r="B59" s="6" t="s">
        <v>121</v>
      </c>
      <c r="C59" s="8" t="s">
        <v>74</v>
      </c>
      <c r="D59" s="8" t="s">
        <v>112</v>
      </c>
      <c r="E59" s="6" t="s">
        <v>17</v>
      </c>
      <c r="F59" s="9">
        <v>1</v>
      </c>
      <c r="G59" s="10"/>
      <c r="H59" s="10"/>
      <c r="I59" s="10"/>
      <c r="J59" s="10">
        <f t="shared" si="1"/>
        <v>0</v>
      </c>
    </row>
    <row r="60" ht="25.5" customHeight="1" spans="1:10">
      <c r="A60" s="5">
        <v>54</v>
      </c>
      <c r="B60" s="6" t="s">
        <v>122</v>
      </c>
      <c r="C60" s="8" t="s">
        <v>74</v>
      </c>
      <c r="D60" s="8" t="s">
        <v>112</v>
      </c>
      <c r="E60" s="6" t="s">
        <v>17</v>
      </c>
      <c r="F60" s="9">
        <v>1</v>
      </c>
      <c r="G60" s="10"/>
      <c r="H60" s="10"/>
      <c r="I60" s="10"/>
      <c r="J60" s="10">
        <f t="shared" si="1"/>
        <v>0</v>
      </c>
    </row>
    <row r="61" ht="25.5" customHeight="1" spans="1:10">
      <c r="A61" s="5">
        <v>55</v>
      </c>
      <c r="B61" s="6" t="s">
        <v>123</v>
      </c>
      <c r="C61" s="8" t="s">
        <v>74</v>
      </c>
      <c r="D61" s="8" t="s">
        <v>112</v>
      </c>
      <c r="E61" s="6" t="s">
        <v>17</v>
      </c>
      <c r="F61" s="9">
        <v>1</v>
      </c>
      <c r="G61" s="10"/>
      <c r="H61" s="10"/>
      <c r="I61" s="10"/>
      <c r="J61" s="10">
        <f t="shared" si="1"/>
        <v>0</v>
      </c>
    </row>
    <row r="62" ht="25.5" customHeight="1" spans="1:10">
      <c r="A62" s="5">
        <v>56</v>
      </c>
      <c r="B62" s="6" t="s">
        <v>124</v>
      </c>
      <c r="C62" s="8" t="s">
        <v>74</v>
      </c>
      <c r="D62" s="8" t="s">
        <v>112</v>
      </c>
      <c r="E62" s="6" t="s">
        <v>17</v>
      </c>
      <c r="F62" s="9">
        <v>1</v>
      </c>
      <c r="G62" s="10"/>
      <c r="H62" s="10"/>
      <c r="I62" s="10"/>
      <c r="J62" s="10">
        <f t="shared" si="1"/>
        <v>0</v>
      </c>
    </row>
    <row r="63" ht="25.5" customHeight="1" spans="1:10">
      <c r="A63" s="5">
        <v>57</v>
      </c>
      <c r="B63" s="6" t="s">
        <v>125</v>
      </c>
      <c r="C63" s="8" t="s">
        <v>74</v>
      </c>
      <c r="D63" s="8" t="s">
        <v>112</v>
      </c>
      <c r="E63" s="6" t="s">
        <v>17</v>
      </c>
      <c r="F63" s="9">
        <v>1</v>
      </c>
      <c r="G63" s="10"/>
      <c r="H63" s="10"/>
      <c r="I63" s="10"/>
      <c r="J63" s="10">
        <f t="shared" si="1"/>
        <v>0</v>
      </c>
    </row>
    <row r="64" ht="25.5" customHeight="1" spans="1:10">
      <c r="A64" s="5">
        <v>58</v>
      </c>
      <c r="B64" s="6" t="s">
        <v>126</v>
      </c>
      <c r="C64" s="8" t="s">
        <v>74</v>
      </c>
      <c r="D64" s="8" t="s">
        <v>112</v>
      </c>
      <c r="E64" s="6" t="s">
        <v>17</v>
      </c>
      <c r="F64" s="9">
        <v>1</v>
      </c>
      <c r="G64" s="10"/>
      <c r="H64" s="10"/>
      <c r="I64" s="10"/>
      <c r="J64" s="10">
        <f t="shared" si="1"/>
        <v>0</v>
      </c>
    </row>
    <row r="65" ht="25.5" customHeight="1" spans="1:10">
      <c r="A65" s="5">
        <v>59</v>
      </c>
      <c r="B65" s="6" t="s">
        <v>127</v>
      </c>
      <c r="C65" s="8" t="s">
        <v>74</v>
      </c>
      <c r="D65" s="8" t="s">
        <v>112</v>
      </c>
      <c r="E65" s="6" t="s">
        <v>17</v>
      </c>
      <c r="F65" s="9">
        <v>1</v>
      </c>
      <c r="G65" s="10"/>
      <c r="H65" s="10"/>
      <c r="I65" s="10"/>
      <c r="J65" s="10">
        <f t="shared" si="1"/>
        <v>0</v>
      </c>
    </row>
    <row r="66" ht="25.5" customHeight="1" spans="1:10">
      <c r="A66" s="5">
        <v>60</v>
      </c>
      <c r="B66" s="6" t="s">
        <v>128</v>
      </c>
      <c r="C66" s="8" t="s">
        <v>129</v>
      </c>
      <c r="D66" s="8" t="s">
        <v>130</v>
      </c>
      <c r="E66" s="6" t="s">
        <v>17</v>
      </c>
      <c r="F66" s="9">
        <v>1</v>
      </c>
      <c r="G66" s="10"/>
      <c r="H66" s="10"/>
      <c r="I66" s="10"/>
      <c r="J66" s="10">
        <f t="shared" si="1"/>
        <v>0</v>
      </c>
    </row>
    <row r="67" ht="25.5" customHeight="1" spans="1:10">
      <c r="A67" s="5">
        <v>61</v>
      </c>
      <c r="B67" s="6" t="s">
        <v>131</v>
      </c>
      <c r="C67" s="8" t="s">
        <v>89</v>
      </c>
      <c r="D67" s="8" t="s">
        <v>112</v>
      </c>
      <c r="E67" s="6" t="s">
        <v>17</v>
      </c>
      <c r="F67" s="9">
        <v>1</v>
      </c>
      <c r="G67" s="10"/>
      <c r="H67" s="10"/>
      <c r="I67" s="10"/>
      <c r="J67" s="10">
        <f t="shared" si="1"/>
        <v>0</v>
      </c>
    </row>
    <row r="68" ht="25.5" customHeight="1" spans="1:10">
      <c r="A68" s="5">
        <v>62</v>
      </c>
      <c r="B68" s="6" t="s">
        <v>132</v>
      </c>
      <c r="C68" s="8" t="s">
        <v>15</v>
      </c>
      <c r="D68" s="8" t="s">
        <v>133</v>
      </c>
      <c r="E68" s="6" t="s">
        <v>17</v>
      </c>
      <c r="F68" s="9">
        <v>1</v>
      </c>
      <c r="G68" s="10"/>
      <c r="H68" s="10"/>
      <c r="I68" s="10"/>
      <c r="J68" s="10">
        <f t="shared" si="1"/>
        <v>0</v>
      </c>
    </row>
    <row r="69" ht="25.5" customHeight="1" spans="1:10">
      <c r="A69" s="5">
        <v>63</v>
      </c>
      <c r="B69" s="6" t="s">
        <v>134</v>
      </c>
      <c r="C69" s="8" t="s">
        <v>31</v>
      </c>
      <c r="D69" s="8" t="s">
        <v>135</v>
      </c>
      <c r="E69" s="6" t="s">
        <v>17</v>
      </c>
      <c r="F69" s="9">
        <v>1</v>
      </c>
      <c r="G69" s="10"/>
      <c r="H69" s="10"/>
      <c r="I69" s="10"/>
      <c r="J69" s="10">
        <f t="shared" si="1"/>
        <v>0</v>
      </c>
    </row>
    <row r="70" ht="25.5" customHeight="1" spans="1:10">
      <c r="A70" s="5">
        <v>64</v>
      </c>
      <c r="B70" s="6" t="s">
        <v>136</v>
      </c>
      <c r="C70" s="8" t="s">
        <v>74</v>
      </c>
      <c r="D70" s="8" t="s">
        <v>137</v>
      </c>
      <c r="E70" s="6" t="s">
        <v>17</v>
      </c>
      <c r="F70" s="9">
        <v>1</v>
      </c>
      <c r="G70" s="10"/>
      <c r="H70" s="10"/>
      <c r="I70" s="10"/>
      <c r="J70" s="10">
        <f t="shared" si="1"/>
        <v>0</v>
      </c>
    </row>
    <row r="71" ht="25.5" customHeight="1" spans="1:10">
      <c r="A71" s="5">
        <v>65</v>
      </c>
      <c r="B71" s="6" t="s">
        <v>138</v>
      </c>
      <c r="C71" s="8" t="s">
        <v>74</v>
      </c>
      <c r="D71" s="8" t="s">
        <v>116</v>
      </c>
      <c r="E71" s="6" t="s">
        <v>17</v>
      </c>
      <c r="F71" s="9">
        <v>1</v>
      </c>
      <c r="G71" s="10"/>
      <c r="H71" s="10"/>
      <c r="I71" s="10"/>
      <c r="J71" s="10">
        <f t="shared" si="1"/>
        <v>0</v>
      </c>
    </row>
    <row r="72" ht="25.5" customHeight="1" spans="1:10">
      <c r="A72" s="5">
        <v>66</v>
      </c>
      <c r="B72" s="6" t="s">
        <v>139</v>
      </c>
      <c r="C72" s="8" t="s">
        <v>118</v>
      </c>
      <c r="D72" s="8" t="s">
        <v>137</v>
      </c>
      <c r="E72" s="6" t="s">
        <v>17</v>
      </c>
      <c r="F72" s="9">
        <v>1</v>
      </c>
      <c r="G72" s="10"/>
      <c r="H72" s="10"/>
      <c r="I72" s="10"/>
      <c r="J72" s="10">
        <f t="shared" ref="J72:J103" si="2">G72+H72+I72</f>
        <v>0</v>
      </c>
    </row>
    <row r="73" ht="25.5" customHeight="1" spans="1:10">
      <c r="A73" s="5">
        <v>67</v>
      </c>
      <c r="B73" s="6" t="s">
        <v>140</v>
      </c>
      <c r="C73" s="8" t="s">
        <v>26</v>
      </c>
      <c r="D73" s="8" t="s">
        <v>141</v>
      </c>
      <c r="E73" s="6" t="s">
        <v>17</v>
      </c>
      <c r="F73" s="9">
        <v>1</v>
      </c>
      <c r="G73" s="10"/>
      <c r="H73" s="10"/>
      <c r="I73" s="10"/>
      <c r="J73" s="10">
        <f t="shared" si="2"/>
        <v>0</v>
      </c>
    </row>
    <row r="74" ht="25.5" customHeight="1" spans="1:10">
      <c r="A74" s="5">
        <v>68</v>
      </c>
      <c r="B74" s="6" t="s">
        <v>142</v>
      </c>
      <c r="C74" s="8" t="s">
        <v>118</v>
      </c>
      <c r="D74" s="8" t="s">
        <v>137</v>
      </c>
      <c r="E74" s="6" t="s">
        <v>17</v>
      </c>
      <c r="F74" s="9">
        <v>1</v>
      </c>
      <c r="G74" s="10"/>
      <c r="H74" s="10"/>
      <c r="I74" s="10"/>
      <c r="J74" s="10">
        <f t="shared" si="2"/>
        <v>0</v>
      </c>
    </row>
    <row r="75" ht="25.5" customHeight="1" spans="1:10">
      <c r="A75" s="5">
        <v>69</v>
      </c>
      <c r="B75" s="6" t="s">
        <v>143</v>
      </c>
      <c r="C75" s="8" t="s">
        <v>118</v>
      </c>
      <c r="D75" s="8" t="s">
        <v>137</v>
      </c>
      <c r="E75" s="6" t="s">
        <v>17</v>
      </c>
      <c r="F75" s="9">
        <v>1</v>
      </c>
      <c r="G75" s="10"/>
      <c r="H75" s="10"/>
      <c r="I75" s="10"/>
      <c r="J75" s="10">
        <f t="shared" si="2"/>
        <v>0</v>
      </c>
    </row>
    <row r="76" ht="25.5" customHeight="1" spans="1:10">
      <c r="A76" s="5">
        <v>70</v>
      </c>
      <c r="B76" s="6" t="s">
        <v>144</v>
      </c>
      <c r="C76" s="8" t="s">
        <v>118</v>
      </c>
      <c r="D76" s="8" t="s">
        <v>137</v>
      </c>
      <c r="E76" s="6" t="s">
        <v>17</v>
      </c>
      <c r="F76" s="9">
        <v>1</v>
      </c>
      <c r="G76" s="10"/>
      <c r="H76" s="10"/>
      <c r="I76" s="10"/>
      <c r="J76" s="10">
        <f t="shared" si="2"/>
        <v>0</v>
      </c>
    </row>
    <row r="77" ht="25.5" customHeight="1" spans="1:10">
      <c r="A77" s="5">
        <v>71</v>
      </c>
      <c r="B77" s="6" t="s">
        <v>145</v>
      </c>
      <c r="C77" s="8" t="s">
        <v>118</v>
      </c>
      <c r="D77" s="8" t="s">
        <v>137</v>
      </c>
      <c r="E77" s="6" t="s">
        <v>17</v>
      </c>
      <c r="F77" s="9">
        <v>1</v>
      </c>
      <c r="G77" s="10"/>
      <c r="H77" s="10"/>
      <c r="I77" s="10"/>
      <c r="J77" s="10">
        <f t="shared" si="2"/>
        <v>0</v>
      </c>
    </row>
    <row r="78" ht="25.5" customHeight="1" spans="1:10">
      <c r="A78" s="5">
        <v>72</v>
      </c>
      <c r="B78" s="6" t="s">
        <v>146</v>
      </c>
      <c r="C78" s="8" t="s">
        <v>15</v>
      </c>
      <c r="D78" s="8" t="s">
        <v>133</v>
      </c>
      <c r="E78" s="6" t="s">
        <v>17</v>
      </c>
      <c r="F78" s="9">
        <v>1</v>
      </c>
      <c r="G78" s="10"/>
      <c r="H78" s="10"/>
      <c r="I78" s="10"/>
      <c r="J78" s="10">
        <f t="shared" si="2"/>
        <v>0</v>
      </c>
    </row>
    <row r="79" ht="25.5" customHeight="1" spans="1:10">
      <c r="A79" s="5">
        <v>73</v>
      </c>
      <c r="B79" s="6" t="s">
        <v>147</v>
      </c>
      <c r="C79" s="8" t="s">
        <v>148</v>
      </c>
      <c r="D79" s="8" t="s">
        <v>130</v>
      </c>
      <c r="E79" s="6" t="s">
        <v>17</v>
      </c>
      <c r="F79" s="9">
        <v>1</v>
      </c>
      <c r="G79" s="10"/>
      <c r="H79" s="10"/>
      <c r="I79" s="10"/>
      <c r="J79" s="10">
        <f t="shared" si="2"/>
        <v>0</v>
      </c>
    </row>
    <row r="80" ht="25.5" customHeight="1" spans="1:10">
      <c r="A80" s="5">
        <v>74</v>
      </c>
      <c r="B80" s="6" t="s">
        <v>149</v>
      </c>
      <c r="C80" s="8" t="s">
        <v>150</v>
      </c>
      <c r="D80" s="8" t="s">
        <v>151</v>
      </c>
      <c r="E80" s="6" t="s">
        <v>17</v>
      </c>
      <c r="F80" s="9">
        <v>1</v>
      </c>
      <c r="G80" s="10"/>
      <c r="H80" s="10"/>
      <c r="I80" s="10"/>
      <c r="J80" s="10">
        <f t="shared" si="2"/>
        <v>0</v>
      </c>
    </row>
    <row r="81" ht="25.5" customHeight="1" spans="1:10">
      <c r="A81" s="5">
        <v>75</v>
      </c>
      <c r="B81" s="6" t="s">
        <v>152</v>
      </c>
      <c r="C81" s="8" t="s">
        <v>15</v>
      </c>
      <c r="D81" s="8" t="s">
        <v>153</v>
      </c>
      <c r="E81" s="6" t="s">
        <v>17</v>
      </c>
      <c r="F81" s="9">
        <v>1</v>
      </c>
      <c r="G81" s="10"/>
      <c r="H81" s="10"/>
      <c r="I81" s="10"/>
      <c r="J81" s="10">
        <f t="shared" si="2"/>
        <v>0</v>
      </c>
    </row>
    <row r="82" ht="25.5" customHeight="1" spans="1:10">
      <c r="A82" s="5">
        <v>76</v>
      </c>
      <c r="B82" s="6" t="s">
        <v>154</v>
      </c>
      <c r="C82" s="8" t="s">
        <v>15</v>
      </c>
      <c r="D82" s="8" t="s">
        <v>112</v>
      </c>
      <c r="E82" s="6" t="s">
        <v>17</v>
      </c>
      <c r="F82" s="9">
        <v>1</v>
      </c>
      <c r="G82" s="10"/>
      <c r="H82" s="10"/>
      <c r="I82" s="10"/>
      <c r="J82" s="10">
        <f t="shared" si="2"/>
        <v>0</v>
      </c>
    </row>
    <row r="83" ht="25.5" customHeight="1" spans="1:10">
      <c r="A83" s="5">
        <v>77</v>
      </c>
      <c r="B83" s="6" t="s">
        <v>155</v>
      </c>
      <c r="C83" s="8" t="s">
        <v>15</v>
      </c>
      <c r="D83" s="8" t="s">
        <v>135</v>
      </c>
      <c r="E83" s="6" t="s">
        <v>17</v>
      </c>
      <c r="F83" s="9">
        <v>1</v>
      </c>
      <c r="G83" s="10"/>
      <c r="H83" s="10"/>
      <c r="I83" s="10"/>
      <c r="J83" s="10">
        <f t="shared" si="2"/>
        <v>0</v>
      </c>
    </row>
    <row r="84" ht="25.5" customHeight="1" spans="1:10">
      <c r="A84" s="5">
        <v>78</v>
      </c>
      <c r="B84" s="6" t="s">
        <v>156</v>
      </c>
      <c r="C84" s="8" t="s">
        <v>81</v>
      </c>
      <c r="D84" s="8" t="s">
        <v>116</v>
      </c>
      <c r="E84" s="6" t="s">
        <v>17</v>
      </c>
      <c r="F84" s="9">
        <v>1</v>
      </c>
      <c r="G84" s="10"/>
      <c r="H84" s="10"/>
      <c r="I84" s="10"/>
      <c r="J84" s="10">
        <f t="shared" si="2"/>
        <v>0</v>
      </c>
    </row>
    <row r="85" ht="25.5" customHeight="1" spans="1:10">
      <c r="A85" s="5">
        <v>79</v>
      </c>
      <c r="B85" s="6" t="s">
        <v>157</v>
      </c>
      <c r="C85" s="8" t="s">
        <v>81</v>
      </c>
      <c r="D85" s="8" t="s">
        <v>116</v>
      </c>
      <c r="E85" s="6" t="s">
        <v>17</v>
      </c>
      <c r="F85" s="9">
        <v>1</v>
      </c>
      <c r="G85" s="10"/>
      <c r="H85" s="10"/>
      <c r="I85" s="10"/>
      <c r="J85" s="10">
        <f t="shared" si="2"/>
        <v>0</v>
      </c>
    </row>
    <row r="86" ht="25.5" customHeight="1" spans="1:10">
      <c r="A86" s="5">
        <v>80</v>
      </c>
      <c r="B86" s="6" t="s">
        <v>158</v>
      </c>
      <c r="C86" s="8" t="s">
        <v>81</v>
      </c>
      <c r="D86" s="8" t="s">
        <v>116</v>
      </c>
      <c r="E86" s="6" t="s">
        <v>17</v>
      </c>
      <c r="F86" s="9">
        <v>1</v>
      </c>
      <c r="G86" s="10"/>
      <c r="H86" s="10"/>
      <c r="I86" s="10"/>
      <c r="J86" s="10">
        <f t="shared" si="2"/>
        <v>0</v>
      </c>
    </row>
    <row r="87" ht="25.5" customHeight="1" spans="1:10">
      <c r="A87" s="5">
        <v>81</v>
      </c>
      <c r="B87" s="6" t="s">
        <v>159</v>
      </c>
      <c r="C87" s="8" t="s">
        <v>160</v>
      </c>
      <c r="D87" s="8" t="s">
        <v>161</v>
      </c>
      <c r="E87" s="6" t="s">
        <v>17</v>
      </c>
      <c r="F87" s="9">
        <v>1</v>
      </c>
      <c r="G87" s="10"/>
      <c r="H87" s="10"/>
      <c r="I87" s="10"/>
      <c r="J87" s="10">
        <f t="shared" si="2"/>
        <v>0</v>
      </c>
    </row>
    <row r="88" ht="25.5" customHeight="1" spans="1:10">
      <c r="A88" s="5">
        <v>82</v>
      </c>
      <c r="B88" s="6" t="s">
        <v>162</v>
      </c>
      <c r="C88" s="8" t="s">
        <v>118</v>
      </c>
      <c r="D88" s="8" t="s">
        <v>116</v>
      </c>
      <c r="E88" s="6" t="s">
        <v>17</v>
      </c>
      <c r="F88" s="9">
        <v>1</v>
      </c>
      <c r="G88" s="10"/>
      <c r="H88" s="10"/>
      <c r="I88" s="10"/>
      <c r="J88" s="10">
        <f t="shared" si="2"/>
        <v>0</v>
      </c>
    </row>
    <row r="89" ht="25.5" customHeight="1" spans="1:10">
      <c r="A89" s="5">
        <v>83</v>
      </c>
      <c r="B89" s="6" t="s">
        <v>163</v>
      </c>
      <c r="C89" s="8" t="s">
        <v>71</v>
      </c>
      <c r="D89" s="8" t="s">
        <v>141</v>
      </c>
      <c r="E89" s="6" t="s">
        <v>17</v>
      </c>
      <c r="F89" s="9">
        <v>1</v>
      </c>
      <c r="G89" s="10"/>
      <c r="H89" s="10"/>
      <c r="I89" s="10"/>
      <c r="J89" s="10">
        <f t="shared" si="2"/>
        <v>0</v>
      </c>
    </row>
    <row r="90" ht="25.5" customHeight="1" spans="1:10">
      <c r="A90" s="5">
        <v>84</v>
      </c>
      <c r="B90" s="6" t="s">
        <v>164</v>
      </c>
      <c r="C90" s="8" t="s">
        <v>165</v>
      </c>
      <c r="D90" s="8" t="s">
        <v>166</v>
      </c>
      <c r="E90" s="6" t="s">
        <v>17</v>
      </c>
      <c r="F90" s="9">
        <v>1</v>
      </c>
      <c r="G90" s="10"/>
      <c r="H90" s="10"/>
      <c r="I90" s="10"/>
      <c r="J90" s="10">
        <f t="shared" si="2"/>
        <v>0</v>
      </c>
    </row>
    <row r="91" ht="25.5" customHeight="1" spans="1:10">
      <c r="A91" s="5">
        <v>85</v>
      </c>
      <c r="B91" s="6" t="s">
        <v>167</v>
      </c>
      <c r="C91" s="8" t="s">
        <v>129</v>
      </c>
      <c r="D91" s="8" t="s">
        <v>168</v>
      </c>
      <c r="E91" s="6" t="s">
        <v>17</v>
      </c>
      <c r="F91" s="9">
        <v>1</v>
      </c>
      <c r="G91" s="10"/>
      <c r="H91" s="10"/>
      <c r="I91" s="10"/>
      <c r="J91" s="10">
        <f t="shared" si="2"/>
        <v>0</v>
      </c>
    </row>
    <row r="92" ht="25.5" customHeight="1" spans="1:10">
      <c r="A92" s="5">
        <v>86</v>
      </c>
      <c r="B92" s="6" t="s">
        <v>169</v>
      </c>
      <c r="C92" s="8" t="s">
        <v>74</v>
      </c>
      <c r="D92" s="8" t="s">
        <v>116</v>
      </c>
      <c r="E92" s="6" t="s">
        <v>17</v>
      </c>
      <c r="F92" s="9">
        <v>1</v>
      </c>
      <c r="G92" s="10"/>
      <c r="H92" s="10"/>
      <c r="I92" s="10"/>
      <c r="J92" s="10">
        <f t="shared" si="2"/>
        <v>0</v>
      </c>
    </row>
    <row r="93" ht="25.5" customHeight="1" spans="1:10">
      <c r="A93" s="5">
        <v>87</v>
      </c>
      <c r="B93" s="6" t="s">
        <v>170</v>
      </c>
      <c r="C93" s="8" t="s">
        <v>171</v>
      </c>
      <c r="D93" s="8" t="s">
        <v>116</v>
      </c>
      <c r="E93" s="6" t="s">
        <v>17</v>
      </c>
      <c r="F93" s="9">
        <v>1</v>
      </c>
      <c r="G93" s="10"/>
      <c r="H93" s="10"/>
      <c r="I93" s="10"/>
      <c r="J93" s="10">
        <f t="shared" si="2"/>
        <v>0</v>
      </c>
    </row>
    <row r="94" ht="25.5" customHeight="1" spans="1:10">
      <c r="A94" s="5">
        <v>88</v>
      </c>
      <c r="B94" s="6" t="s">
        <v>172</v>
      </c>
      <c r="C94" s="8" t="s">
        <v>60</v>
      </c>
      <c r="D94" s="8" t="s">
        <v>112</v>
      </c>
      <c r="E94" s="6" t="s">
        <v>17</v>
      </c>
      <c r="F94" s="9">
        <v>1</v>
      </c>
      <c r="G94" s="10"/>
      <c r="H94" s="10"/>
      <c r="I94" s="10"/>
      <c r="J94" s="10">
        <f t="shared" si="2"/>
        <v>0</v>
      </c>
    </row>
    <row r="95" ht="25.5" customHeight="1" spans="1:10">
      <c r="A95" s="5">
        <v>89</v>
      </c>
      <c r="B95" s="6" t="s">
        <v>173</v>
      </c>
      <c r="C95" s="8" t="s">
        <v>174</v>
      </c>
      <c r="D95" s="8" t="s">
        <v>175</v>
      </c>
      <c r="E95" s="6" t="s">
        <v>17</v>
      </c>
      <c r="F95" s="9">
        <v>1</v>
      </c>
      <c r="G95" s="10"/>
      <c r="H95" s="10"/>
      <c r="I95" s="10"/>
      <c r="J95" s="10">
        <f t="shared" si="2"/>
        <v>0</v>
      </c>
    </row>
    <row r="96" ht="25.5" customHeight="1" spans="1:10">
      <c r="A96" s="5">
        <v>90</v>
      </c>
      <c r="B96" s="6" t="s">
        <v>176</v>
      </c>
      <c r="C96" s="8" t="s">
        <v>81</v>
      </c>
      <c r="D96" s="8" t="s">
        <v>151</v>
      </c>
      <c r="E96" s="6" t="s">
        <v>17</v>
      </c>
      <c r="F96" s="9">
        <v>1</v>
      </c>
      <c r="G96" s="10"/>
      <c r="H96" s="10"/>
      <c r="I96" s="10"/>
      <c r="J96" s="10">
        <f t="shared" si="2"/>
        <v>0</v>
      </c>
    </row>
    <row r="97" ht="36.75" customHeight="1" spans="1:10">
      <c r="A97" s="5">
        <v>91</v>
      </c>
      <c r="B97" s="6" t="s">
        <v>177</v>
      </c>
      <c r="C97" s="8" t="s">
        <v>178</v>
      </c>
      <c r="D97" s="8" t="s">
        <v>179</v>
      </c>
      <c r="E97" s="6" t="s">
        <v>17</v>
      </c>
      <c r="F97" s="9">
        <v>1</v>
      </c>
      <c r="G97" s="10"/>
      <c r="H97" s="10"/>
      <c r="I97" s="10"/>
      <c r="J97" s="10">
        <f t="shared" si="2"/>
        <v>0</v>
      </c>
    </row>
    <row r="98" ht="36.75" customHeight="1" spans="1:10">
      <c r="A98" s="5">
        <v>92</v>
      </c>
      <c r="B98" s="6" t="s">
        <v>180</v>
      </c>
      <c r="C98" s="8" t="s">
        <v>81</v>
      </c>
      <c r="D98" s="8" t="s">
        <v>181</v>
      </c>
      <c r="E98" s="6" t="s">
        <v>17</v>
      </c>
      <c r="F98" s="9">
        <v>1</v>
      </c>
      <c r="G98" s="10"/>
      <c r="H98" s="10"/>
      <c r="I98" s="10"/>
      <c r="J98" s="10">
        <f t="shared" si="2"/>
        <v>0</v>
      </c>
    </row>
    <row r="99" ht="36.75" customHeight="1" spans="1:10">
      <c r="A99" s="5">
        <v>93</v>
      </c>
      <c r="B99" s="6" t="s">
        <v>182</v>
      </c>
      <c r="C99" s="8" t="s">
        <v>74</v>
      </c>
      <c r="D99" s="8" t="s">
        <v>183</v>
      </c>
      <c r="E99" s="6" t="s">
        <v>17</v>
      </c>
      <c r="F99" s="9">
        <v>1</v>
      </c>
      <c r="G99" s="10"/>
      <c r="H99" s="10"/>
      <c r="I99" s="10"/>
      <c r="J99" s="10">
        <f t="shared" si="2"/>
        <v>0</v>
      </c>
    </row>
    <row r="100" ht="36.75" customHeight="1" spans="1:10">
      <c r="A100" s="5">
        <v>94</v>
      </c>
      <c r="B100" s="6" t="s">
        <v>184</v>
      </c>
      <c r="C100" s="8" t="s">
        <v>74</v>
      </c>
      <c r="D100" s="8" t="s">
        <v>183</v>
      </c>
      <c r="E100" s="6" t="s">
        <v>17</v>
      </c>
      <c r="F100" s="9">
        <v>1</v>
      </c>
      <c r="G100" s="10"/>
      <c r="H100" s="10"/>
      <c r="I100" s="10"/>
      <c r="J100" s="10">
        <f t="shared" si="2"/>
        <v>0</v>
      </c>
    </row>
    <row r="101" ht="36.75" customHeight="1" spans="1:10">
      <c r="A101" s="5">
        <v>95</v>
      </c>
      <c r="B101" s="6" t="s">
        <v>185</v>
      </c>
      <c r="C101" s="8" t="s">
        <v>74</v>
      </c>
      <c r="D101" s="8" t="s">
        <v>186</v>
      </c>
      <c r="E101" s="6" t="s">
        <v>17</v>
      </c>
      <c r="F101" s="9">
        <v>1</v>
      </c>
      <c r="G101" s="10"/>
      <c r="H101" s="10"/>
      <c r="I101" s="10"/>
      <c r="J101" s="10">
        <f t="shared" si="2"/>
        <v>0</v>
      </c>
    </row>
    <row r="102" ht="36.75" customHeight="1" spans="1:10">
      <c r="A102" s="5">
        <v>96</v>
      </c>
      <c r="B102" s="6" t="s">
        <v>187</v>
      </c>
      <c r="C102" s="8" t="s">
        <v>31</v>
      </c>
      <c r="D102" s="8" t="s">
        <v>188</v>
      </c>
      <c r="E102" s="6" t="s">
        <v>17</v>
      </c>
      <c r="F102" s="9">
        <v>1</v>
      </c>
      <c r="G102" s="10"/>
      <c r="H102" s="10"/>
      <c r="I102" s="10"/>
      <c r="J102" s="10">
        <f t="shared" si="2"/>
        <v>0</v>
      </c>
    </row>
    <row r="103" ht="36.75" customHeight="1" spans="1:10">
      <c r="A103" s="5">
        <v>97</v>
      </c>
      <c r="B103" s="6" t="s">
        <v>189</v>
      </c>
      <c r="C103" s="8" t="s">
        <v>81</v>
      </c>
      <c r="D103" s="8" t="s">
        <v>190</v>
      </c>
      <c r="E103" s="6" t="s">
        <v>17</v>
      </c>
      <c r="F103" s="9">
        <v>1</v>
      </c>
      <c r="G103" s="10"/>
      <c r="H103" s="10"/>
      <c r="I103" s="10"/>
      <c r="J103" s="10">
        <f t="shared" si="2"/>
        <v>0</v>
      </c>
    </row>
    <row r="104" ht="36.75" customHeight="1" spans="1:10">
      <c r="A104" s="5">
        <v>98</v>
      </c>
      <c r="B104" s="6" t="s">
        <v>191</v>
      </c>
      <c r="C104" s="8" t="s">
        <v>81</v>
      </c>
      <c r="D104" s="8" t="s">
        <v>192</v>
      </c>
      <c r="E104" s="6" t="s">
        <v>17</v>
      </c>
      <c r="F104" s="9">
        <v>1</v>
      </c>
      <c r="G104" s="10"/>
      <c r="H104" s="10"/>
      <c r="I104" s="10"/>
      <c r="J104" s="10">
        <f t="shared" ref="J104:J135" si="3">G104+H104+I104</f>
        <v>0</v>
      </c>
    </row>
    <row r="105" ht="36.75" customHeight="1" spans="1:10">
      <c r="A105" s="5">
        <v>99</v>
      </c>
      <c r="B105" s="6" t="s">
        <v>193</v>
      </c>
      <c r="C105" s="8" t="s">
        <v>194</v>
      </c>
      <c r="D105" s="8" t="s">
        <v>195</v>
      </c>
      <c r="E105" s="6" t="s">
        <v>17</v>
      </c>
      <c r="F105" s="9">
        <v>1</v>
      </c>
      <c r="G105" s="10"/>
      <c r="H105" s="10"/>
      <c r="I105" s="10"/>
      <c r="J105" s="10">
        <f t="shared" si="3"/>
        <v>0</v>
      </c>
    </row>
    <row r="106" ht="36.75" customHeight="1" spans="1:10">
      <c r="A106" s="5">
        <v>100</v>
      </c>
      <c r="B106" s="6" t="s">
        <v>196</v>
      </c>
      <c r="C106" s="8" t="s">
        <v>197</v>
      </c>
      <c r="D106" s="8" t="s">
        <v>198</v>
      </c>
      <c r="E106" s="6" t="s">
        <v>17</v>
      </c>
      <c r="F106" s="9">
        <v>1</v>
      </c>
      <c r="G106" s="10"/>
      <c r="H106" s="10"/>
      <c r="I106" s="10"/>
      <c r="J106" s="10">
        <f t="shared" si="3"/>
        <v>0</v>
      </c>
    </row>
    <row r="107" ht="36.75" customHeight="1" spans="1:10">
      <c r="A107" s="5">
        <v>101</v>
      </c>
      <c r="B107" s="6" t="s">
        <v>199</v>
      </c>
      <c r="C107" s="8" t="s">
        <v>197</v>
      </c>
      <c r="D107" s="8" t="s">
        <v>200</v>
      </c>
      <c r="E107" s="6" t="s">
        <v>17</v>
      </c>
      <c r="F107" s="9">
        <v>1</v>
      </c>
      <c r="G107" s="10"/>
      <c r="H107" s="10"/>
      <c r="I107" s="10"/>
      <c r="J107" s="10">
        <f t="shared" si="3"/>
        <v>0</v>
      </c>
    </row>
    <row r="108" ht="36.75" customHeight="1" spans="1:10">
      <c r="A108" s="5">
        <v>102</v>
      </c>
      <c r="B108" s="6" t="s">
        <v>201</v>
      </c>
      <c r="C108" s="8" t="s">
        <v>197</v>
      </c>
      <c r="D108" s="8" t="s">
        <v>202</v>
      </c>
      <c r="E108" s="6" t="s">
        <v>17</v>
      </c>
      <c r="F108" s="9">
        <v>1</v>
      </c>
      <c r="G108" s="10"/>
      <c r="H108" s="10"/>
      <c r="I108" s="10"/>
      <c r="J108" s="10">
        <f t="shared" si="3"/>
        <v>0</v>
      </c>
    </row>
    <row r="109" ht="36.75" customHeight="1" spans="1:10">
      <c r="A109" s="5">
        <v>103</v>
      </c>
      <c r="B109" s="6" t="s">
        <v>203</v>
      </c>
      <c r="C109" s="8" t="s">
        <v>197</v>
      </c>
      <c r="D109" s="8" t="s">
        <v>204</v>
      </c>
      <c r="E109" s="6" t="s">
        <v>17</v>
      </c>
      <c r="F109" s="9">
        <v>1</v>
      </c>
      <c r="G109" s="10"/>
      <c r="H109" s="10"/>
      <c r="I109" s="10"/>
      <c r="J109" s="10">
        <f t="shared" si="3"/>
        <v>0</v>
      </c>
    </row>
    <row r="110" ht="36.75" customHeight="1" spans="1:10">
      <c r="A110" s="5">
        <v>104</v>
      </c>
      <c r="B110" s="6" t="s">
        <v>205</v>
      </c>
      <c r="C110" s="8" t="s">
        <v>197</v>
      </c>
      <c r="D110" s="8" t="s">
        <v>206</v>
      </c>
      <c r="E110" s="6" t="s">
        <v>17</v>
      </c>
      <c r="F110" s="9">
        <v>1</v>
      </c>
      <c r="G110" s="10"/>
      <c r="H110" s="10"/>
      <c r="I110" s="10"/>
      <c r="J110" s="10">
        <f t="shared" si="3"/>
        <v>0</v>
      </c>
    </row>
    <row r="111" ht="36.75" customHeight="1" spans="1:10">
      <c r="A111" s="5">
        <v>105</v>
      </c>
      <c r="B111" s="6" t="s">
        <v>207</v>
      </c>
      <c r="C111" s="8" t="s">
        <v>208</v>
      </c>
      <c r="D111" s="8" t="s">
        <v>206</v>
      </c>
      <c r="E111" s="6" t="s">
        <v>17</v>
      </c>
      <c r="F111" s="9">
        <v>1</v>
      </c>
      <c r="G111" s="10"/>
      <c r="H111" s="10"/>
      <c r="I111" s="10"/>
      <c r="J111" s="10">
        <f t="shared" si="3"/>
        <v>0</v>
      </c>
    </row>
    <row r="112" ht="36.75" customHeight="1" spans="1:10">
      <c r="A112" s="5">
        <v>106</v>
      </c>
      <c r="B112" s="6" t="s">
        <v>209</v>
      </c>
      <c r="C112" s="8" t="s">
        <v>208</v>
      </c>
      <c r="D112" s="8" t="s">
        <v>206</v>
      </c>
      <c r="E112" s="6" t="s">
        <v>17</v>
      </c>
      <c r="F112" s="9">
        <v>1</v>
      </c>
      <c r="G112" s="10"/>
      <c r="H112" s="10"/>
      <c r="I112" s="10"/>
      <c r="J112" s="10">
        <f t="shared" si="3"/>
        <v>0</v>
      </c>
    </row>
    <row r="113" ht="18" customHeight="1" spans="1:10">
      <c r="A113" s="7"/>
      <c r="B113" s="6"/>
      <c r="C113" s="8" t="s">
        <v>210</v>
      </c>
      <c r="D113" s="8"/>
      <c r="E113" s="8"/>
      <c r="F113" s="8"/>
      <c r="G113" s="8"/>
      <c r="H113" s="8"/>
      <c r="I113" s="8"/>
      <c r="J113" s="10">
        <f t="shared" si="3"/>
        <v>0</v>
      </c>
    </row>
    <row r="114" ht="36.75" customHeight="1" spans="1:10">
      <c r="A114" s="5">
        <v>107</v>
      </c>
      <c r="B114" s="6" t="s">
        <v>211</v>
      </c>
      <c r="C114" s="8" t="s">
        <v>212</v>
      </c>
      <c r="D114" s="8" t="s">
        <v>213</v>
      </c>
      <c r="E114" s="6" t="s">
        <v>17</v>
      </c>
      <c r="F114" s="9">
        <v>1</v>
      </c>
      <c r="G114" s="10"/>
      <c r="H114" s="10"/>
      <c r="I114" s="10"/>
      <c r="J114" s="10">
        <f t="shared" si="3"/>
        <v>0</v>
      </c>
    </row>
    <row r="115" ht="36.75" customHeight="1" spans="1:10">
      <c r="A115" s="5">
        <v>108</v>
      </c>
      <c r="B115" s="6" t="s">
        <v>214</v>
      </c>
      <c r="C115" s="8" t="s">
        <v>215</v>
      </c>
      <c r="D115" s="8" t="s">
        <v>213</v>
      </c>
      <c r="E115" s="6" t="s">
        <v>17</v>
      </c>
      <c r="F115" s="9">
        <v>1</v>
      </c>
      <c r="G115" s="10"/>
      <c r="H115" s="10"/>
      <c r="I115" s="10"/>
      <c r="J115" s="10">
        <f t="shared" si="3"/>
        <v>0</v>
      </c>
    </row>
    <row r="116" ht="36.75" customHeight="1" spans="1:10">
      <c r="A116" s="5">
        <v>109</v>
      </c>
      <c r="B116" s="6" t="s">
        <v>216</v>
      </c>
      <c r="C116" s="8" t="s">
        <v>215</v>
      </c>
      <c r="D116" s="8" t="s">
        <v>213</v>
      </c>
      <c r="E116" s="6" t="s">
        <v>17</v>
      </c>
      <c r="F116" s="9">
        <v>1</v>
      </c>
      <c r="G116" s="10"/>
      <c r="H116" s="10"/>
      <c r="I116" s="10"/>
      <c r="J116" s="10">
        <f t="shared" si="3"/>
        <v>0</v>
      </c>
    </row>
    <row r="117" ht="36.75" customHeight="1" spans="1:10">
      <c r="A117" s="5">
        <v>110</v>
      </c>
      <c r="B117" s="6" t="s">
        <v>217</v>
      </c>
      <c r="C117" s="8" t="s">
        <v>215</v>
      </c>
      <c r="D117" s="8" t="s">
        <v>213</v>
      </c>
      <c r="E117" s="6" t="s">
        <v>17</v>
      </c>
      <c r="F117" s="9">
        <v>1</v>
      </c>
      <c r="G117" s="10"/>
      <c r="H117" s="10"/>
      <c r="I117" s="10"/>
      <c r="J117" s="10">
        <f t="shared" si="3"/>
        <v>0</v>
      </c>
    </row>
    <row r="118" ht="36.75" customHeight="1" spans="1:10">
      <c r="A118" s="5">
        <v>111</v>
      </c>
      <c r="B118" s="6" t="s">
        <v>218</v>
      </c>
      <c r="C118" s="8" t="s">
        <v>215</v>
      </c>
      <c r="D118" s="8" t="s">
        <v>213</v>
      </c>
      <c r="E118" s="6" t="s">
        <v>17</v>
      </c>
      <c r="F118" s="9">
        <v>1</v>
      </c>
      <c r="G118" s="10"/>
      <c r="H118" s="10"/>
      <c r="I118" s="10"/>
      <c r="J118" s="10">
        <f t="shared" si="3"/>
        <v>0</v>
      </c>
    </row>
    <row r="119" ht="36.75" customHeight="1" spans="1:10">
      <c r="A119" s="5">
        <v>112</v>
      </c>
      <c r="B119" s="6" t="s">
        <v>219</v>
      </c>
      <c r="C119" s="8" t="s">
        <v>215</v>
      </c>
      <c r="D119" s="8" t="s">
        <v>213</v>
      </c>
      <c r="E119" s="6" t="s">
        <v>17</v>
      </c>
      <c r="F119" s="9">
        <v>1</v>
      </c>
      <c r="G119" s="10"/>
      <c r="H119" s="10"/>
      <c r="I119" s="10"/>
      <c r="J119" s="10">
        <f t="shared" si="3"/>
        <v>0</v>
      </c>
    </row>
    <row r="120" ht="36.75" customHeight="1" spans="1:10">
      <c r="A120" s="5">
        <v>113</v>
      </c>
      <c r="B120" s="6" t="s">
        <v>220</v>
      </c>
      <c r="C120" s="8" t="s">
        <v>212</v>
      </c>
      <c r="D120" s="8" t="s">
        <v>213</v>
      </c>
      <c r="E120" s="6" t="s">
        <v>17</v>
      </c>
      <c r="F120" s="9">
        <v>1</v>
      </c>
      <c r="G120" s="10"/>
      <c r="H120" s="10"/>
      <c r="I120" s="10"/>
      <c r="J120" s="10">
        <f t="shared" si="3"/>
        <v>0</v>
      </c>
    </row>
    <row r="121" ht="36.75" customHeight="1" spans="1:10">
      <c r="A121" s="5">
        <v>114</v>
      </c>
      <c r="B121" s="6" t="s">
        <v>221</v>
      </c>
      <c r="C121" s="8" t="s">
        <v>212</v>
      </c>
      <c r="D121" s="8" t="s">
        <v>213</v>
      </c>
      <c r="E121" s="6" t="s">
        <v>17</v>
      </c>
      <c r="F121" s="9">
        <v>1</v>
      </c>
      <c r="G121" s="10"/>
      <c r="H121" s="10"/>
      <c r="I121" s="10"/>
      <c r="J121" s="10">
        <f t="shared" si="3"/>
        <v>0</v>
      </c>
    </row>
    <row r="122" ht="36.75" customHeight="1" spans="1:10">
      <c r="A122" s="5">
        <v>115</v>
      </c>
      <c r="B122" s="6" t="s">
        <v>222</v>
      </c>
      <c r="C122" s="8" t="s">
        <v>223</v>
      </c>
      <c r="D122" s="8" t="s">
        <v>213</v>
      </c>
      <c r="E122" s="6" t="s">
        <v>17</v>
      </c>
      <c r="F122" s="9">
        <v>1</v>
      </c>
      <c r="G122" s="10"/>
      <c r="H122" s="10"/>
      <c r="I122" s="10"/>
      <c r="J122" s="10">
        <f t="shared" si="3"/>
        <v>0</v>
      </c>
    </row>
    <row r="123" ht="36.75" customHeight="1" spans="1:10">
      <c r="A123" s="5">
        <v>116</v>
      </c>
      <c r="B123" s="6" t="s">
        <v>224</v>
      </c>
      <c r="C123" s="8" t="s">
        <v>212</v>
      </c>
      <c r="D123" s="8" t="s">
        <v>213</v>
      </c>
      <c r="E123" s="6" t="s">
        <v>17</v>
      </c>
      <c r="F123" s="9">
        <v>1</v>
      </c>
      <c r="G123" s="10"/>
      <c r="H123" s="10"/>
      <c r="I123" s="10"/>
      <c r="J123" s="10">
        <f t="shared" si="3"/>
        <v>0</v>
      </c>
    </row>
    <row r="124" ht="36.75" customHeight="1" spans="1:10">
      <c r="A124" s="5">
        <v>117</v>
      </c>
      <c r="B124" s="6" t="s">
        <v>225</v>
      </c>
      <c r="C124" s="8" t="s">
        <v>212</v>
      </c>
      <c r="D124" s="8" t="s">
        <v>213</v>
      </c>
      <c r="E124" s="6" t="s">
        <v>17</v>
      </c>
      <c r="F124" s="9">
        <v>1</v>
      </c>
      <c r="G124" s="10"/>
      <c r="H124" s="10"/>
      <c r="I124" s="10"/>
      <c r="J124" s="10">
        <f t="shared" si="3"/>
        <v>0</v>
      </c>
    </row>
    <row r="125" ht="36.75" customHeight="1" spans="1:10">
      <c r="A125" s="5">
        <v>118</v>
      </c>
      <c r="B125" s="6" t="s">
        <v>226</v>
      </c>
      <c r="C125" s="8" t="s">
        <v>215</v>
      </c>
      <c r="D125" s="8" t="s">
        <v>213</v>
      </c>
      <c r="E125" s="6" t="s">
        <v>17</v>
      </c>
      <c r="F125" s="9">
        <v>1</v>
      </c>
      <c r="G125" s="10"/>
      <c r="H125" s="10"/>
      <c r="I125" s="10"/>
      <c r="J125" s="10">
        <f t="shared" si="3"/>
        <v>0</v>
      </c>
    </row>
    <row r="126" ht="36.75" customHeight="1" spans="1:10">
      <c r="A126" s="5">
        <v>119</v>
      </c>
      <c r="B126" s="6" t="s">
        <v>227</v>
      </c>
      <c r="C126" s="8" t="s">
        <v>223</v>
      </c>
      <c r="D126" s="8" t="s">
        <v>213</v>
      </c>
      <c r="E126" s="6" t="s">
        <v>17</v>
      </c>
      <c r="F126" s="9">
        <v>1</v>
      </c>
      <c r="G126" s="10"/>
      <c r="H126" s="10"/>
      <c r="I126" s="10"/>
      <c r="J126" s="10">
        <f t="shared" si="3"/>
        <v>0</v>
      </c>
    </row>
    <row r="127" ht="36.75" customHeight="1" spans="1:10">
      <c r="A127" s="5">
        <v>120</v>
      </c>
      <c r="B127" s="6" t="s">
        <v>228</v>
      </c>
      <c r="C127" s="8" t="s">
        <v>223</v>
      </c>
      <c r="D127" s="8" t="s">
        <v>213</v>
      </c>
      <c r="E127" s="6" t="s">
        <v>17</v>
      </c>
      <c r="F127" s="9">
        <v>1</v>
      </c>
      <c r="G127" s="10"/>
      <c r="H127" s="10"/>
      <c r="I127" s="10"/>
      <c r="J127" s="10">
        <f t="shared" si="3"/>
        <v>0</v>
      </c>
    </row>
    <row r="128" ht="36.75" customHeight="1" spans="1:10">
      <c r="A128" s="5">
        <v>121</v>
      </c>
      <c r="B128" s="6" t="s">
        <v>229</v>
      </c>
      <c r="C128" s="8" t="s">
        <v>212</v>
      </c>
      <c r="D128" s="8" t="s">
        <v>213</v>
      </c>
      <c r="E128" s="6" t="s">
        <v>17</v>
      </c>
      <c r="F128" s="9">
        <v>1</v>
      </c>
      <c r="G128" s="10"/>
      <c r="H128" s="10"/>
      <c r="I128" s="10"/>
      <c r="J128" s="10">
        <f t="shared" si="3"/>
        <v>0</v>
      </c>
    </row>
    <row r="129" ht="36.75" customHeight="1" spans="1:10">
      <c r="A129" s="5">
        <v>122</v>
      </c>
      <c r="B129" s="6" t="s">
        <v>230</v>
      </c>
      <c r="C129" s="8" t="s">
        <v>215</v>
      </c>
      <c r="D129" s="8" t="s">
        <v>231</v>
      </c>
      <c r="E129" s="6" t="s">
        <v>17</v>
      </c>
      <c r="F129" s="9">
        <v>1</v>
      </c>
      <c r="G129" s="10"/>
      <c r="H129" s="10"/>
      <c r="I129" s="10"/>
      <c r="J129" s="10">
        <f t="shared" si="3"/>
        <v>0</v>
      </c>
    </row>
    <row r="130" ht="36.75" customHeight="1" spans="1:10">
      <c r="A130" s="5">
        <v>123</v>
      </c>
      <c r="B130" s="6" t="s">
        <v>232</v>
      </c>
      <c r="C130" s="8" t="s">
        <v>215</v>
      </c>
      <c r="D130" s="8" t="s">
        <v>213</v>
      </c>
      <c r="E130" s="6" t="s">
        <v>17</v>
      </c>
      <c r="F130" s="9">
        <v>1</v>
      </c>
      <c r="G130" s="10"/>
      <c r="H130" s="10"/>
      <c r="I130" s="10"/>
      <c r="J130" s="10">
        <f t="shared" si="3"/>
        <v>0</v>
      </c>
    </row>
    <row r="131" ht="36.75" customHeight="1" spans="1:10">
      <c r="A131" s="5">
        <v>124</v>
      </c>
      <c r="B131" s="6" t="s">
        <v>233</v>
      </c>
      <c r="C131" s="8" t="s">
        <v>215</v>
      </c>
      <c r="D131" s="8" t="s">
        <v>213</v>
      </c>
      <c r="E131" s="6" t="s">
        <v>17</v>
      </c>
      <c r="F131" s="9">
        <v>1</v>
      </c>
      <c r="G131" s="10"/>
      <c r="H131" s="10"/>
      <c r="I131" s="10"/>
      <c r="J131" s="10">
        <f t="shared" si="3"/>
        <v>0</v>
      </c>
    </row>
    <row r="132" ht="36.75" customHeight="1" spans="1:10">
      <c r="A132" s="5">
        <v>125</v>
      </c>
      <c r="B132" s="6" t="s">
        <v>234</v>
      </c>
      <c r="C132" s="8" t="s">
        <v>215</v>
      </c>
      <c r="D132" s="8" t="s">
        <v>213</v>
      </c>
      <c r="E132" s="6" t="s">
        <v>17</v>
      </c>
      <c r="F132" s="9">
        <v>1</v>
      </c>
      <c r="G132" s="10"/>
      <c r="H132" s="10"/>
      <c r="I132" s="10"/>
      <c r="J132" s="10">
        <f t="shared" si="3"/>
        <v>0</v>
      </c>
    </row>
    <row r="133" ht="36.75" customHeight="1" spans="1:10">
      <c r="A133" s="5">
        <v>126</v>
      </c>
      <c r="B133" s="6" t="s">
        <v>235</v>
      </c>
      <c r="C133" s="8" t="s">
        <v>223</v>
      </c>
      <c r="D133" s="8" t="s">
        <v>213</v>
      </c>
      <c r="E133" s="6" t="s">
        <v>17</v>
      </c>
      <c r="F133" s="9">
        <v>1</v>
      </c>
      <c r="G133" s="10"/>
      <c r="H133" s="10"/>
      <c r="I133" s="10"/>
      <c r="J133" s="10">
        <f t="shared" si="3"/>
        <v>0</v>
      </c>
    </row>
    <row r="134" ht="36.75" customHeight="1" spans="1:10">
      <c r="A134" s="5">
        <v>127</v>
      </c>
      <c r="B134" s="6" t="s">
        <v>236</v>
      </c>
      <c r="C134" s="8" t="s">
        <v>223</v>
      </c>
      <c r="D134" s="8" t="s">
        <v>213</v>
      </c>
      <c r="E134" s="6" t="s">
        <v>17</v>
      </c>
      <c r="F134" s="9">
        <v>1</v>
      </c>
      <c r="G134" s="10"/>
      <c r="H134" s="10"/>
      <c r="I134" s="10"/>
      <c r="J134" s="10">
        <f t="shared" si="3"/>
        <v>0</v>
      </c>
    </row>
    <row r="135" ht="36.75" customHeight="1" spans="1:10">
      <c r="A135" s="5">
        <v>128</v>
      </c>
      <c r="B135" s="6" t="s">
        <v>237</v>
      </c>
      <c r="C135" s="8" t="s">
        <v>223</v>
      </c>
      <c r="D135" s="8" t="s">
        <v>231</v>
      </c>
      <c r="E135" s="6" t="s">
        <v>17</v>
      </c>
      <c r="F135" s="9">
        <v>1</v>
      </c>
      <c r="G135" s="10"/>
      <c r="H135" s="10"/>
      <c r="I135" s="10"/>
      <c r="J135" s="10">
        <f t="shared" si="3"/>
        <v>0</v>
      </c>
    </row>
    <row r="136" ht="36.75" customHeight="1" spans="1:10">
      <c r="A136" s="5">
        <v>129</v>
      </c>
      <c r="B136" s="6" t="s">
        <v>238</v>
      </c>
      <c r="C136" s="8" t="s">
        <v>212</v>
      </c>
      <c r="D136" s="8" t="s">
        <v>213</v>
      </c>
      <c r="E136" s="6" t="s">
        <v>17</v>
      </c>
      <c r="F136" s="9">
        <v>1</v>
      </c>
      <c r="G136" s="10"/>
      <c r="H136" s="10"/>
      <c r="I136" s="10"/>
      <c r="J136" s="10">
        <f t="shared" ref="J136:J153" si="4">G136+H136+I136</f>
        <v>0</v>
      </c>
    </row>
    <row r="137" ht="36.75" customHeight="1" spans="1:10">
      <c r="A137" s="5">
        <v>130</v>
      </c>
      <c r="B137" s="6" t="s">
        <v>239</v>
      </c>
      <c r="C137" s="8" t="s">
        <v>212</v>
      </c>
      <c r="D137" s="8" t="s">
        <v>213</v>
      </c>
      <c r="E137" s="6" t="s">
        <v>17</v>
      </c>
      <c r="F137" s="9">
        <v>1</v>
      </c>
      <c r="G137" s="10"/>
      <c r="H137" s="10"/>
      <c r="I137" s="10"/>
      <c r="J137" s="10">
        <f t="shared" si="4"/>
        <v>0</v>
      </c>
    </row>
    <row r="138" ht="36.75" customHeight="1" spans="1:10">
      <c r="A138" s="5">
        <v>131</v>
      </c>
      <c r="B138" s="6" t="s">
        <v>240</v>
      </c>
      <c r="C138" s="8" t="s">
        <v>212</v>
      </c>
      <c r="D138" s="8" t="s">
        <v>213</v>
      </c>
      <c r="E138" s="6" t="s">
        <v>17</v>
      </c>
      <c r="F138" s="9">
        <v>1</v>
      </c>
      <c r="G138" s="10"/>
      <c r="H138" s="10"/>
      <c r="I138" s="10"/>
      <c r="J138" s="10">
        <f t="shared" si="4"/>
        <v>0</v>
      </c>
    </row>
    <row r="139" ht="36.75" customHeight="1" spans="1:10">
      <c r="A139" s="5">
        <v>132</v>
      </c>
      <c r="B139" s="6" t="s">
        <v>241</v>
      </c>
      <c r="C139" s="8" t="s">
        <v>212</v>
      </c>
      <c r="D139" s="8" t="s">
        <v>213</v>
      </c>
      <c r="E139" s="6" t="s">
        <v>17</v>
      </c>
      <c r="F139" s="9">
        <v>1</v>
      </c>
      <c r="G139" s="10"/>
      <c r="H139" s="10"/>
      <c r="I139" s="10"/>
      <c r="J139" s="10">
        <f t="shared" si="4"/>
        <v>0</v>
      </c>
    </row>
    <row r="140" ht="36.75" customHeight="1" spans="1:10">
      <c r="A140" s="5">
        <v>133</v>
      </c>
      <c r="B140" s="6" t="s">
        <v>242</v>
      </c>
      <c r="C140" s="8" t="s">
        <v>212</v>
      </c>
      <c r="D140" s="8" t="s">
        <v>213</v>
      </c>
      <c r="E140" s="6" t="s">
        <v>17</v>
      </c>
      <c r="F140" s="9">
        <v>1</v>
      </c>
      <c r="G140" s="10"/>
      <c r="H140" s="10"/>
      <c r="I140" s="10"/>
      <c r="J140" s="10">
        <f t="shared" si="4"/>
        <v>0</v>
      </c>
    </row>
    <row r="141" ht="36.75" customHeight="1" spans="1:10">
      <c r="A141" s="5">
        <v>134</v>
      </c>
      <c r="B141" s="6" t="s">
        <v>243</v>
      </c>
      <c r="C141" s="8" t="s">
        <v>212</v>
      </c>
      <c r="D141" s="8" t="s">
        <v>213</v>
      </c>
      <c r="E141" s="6" t="s">
        <v>17</v>
      </c>
      <c r="F141" s="9">
        <v>1</v>
      </c>
      <c r="G141" s="10"/>
      <c r="H141" s="10"/>
      <c r="I141" s="10"/>
      <c r="J141" s="10">
        <f t="shared" si="4"/>
        <v>0</v>
      </c>
    </row>
    <row r="142" ht="36.75" customHeight="1" spans="1:10">
      <c r="A142" s="5">
        <v>135</v>
      </c>
      <c r="B142" s="6" t="s">
        <v>244</v>
      </c>
      <c r="C142" s="8" t="s">
        <v>215</v>
      </c>
      <c r="D142" s="8" t="s">
        <v>213</v>
      </c>
      <c r="E142" s="6" t="s">
        <v>17</v>
      </c>
      <c r="F142" s="9">
        <v>1</v>
      </c>
      <c r="G142" s="10"/>
      <c r="H142" s="10"/>
      <c r="I142" s="10"/>
      <c r="J142" s="10">
        <f t="shared" si="4"/>
        <v>0</v>
      </c>
    </row>
    <row r="143" ht="36.75" customHeight="1" spans="1:10">
      <c r="A143" s="5">
        <v>136</v>
      </c>
      <c r="B143" s="6" t="s">
        <v>245</v>
      </c>
      <c r="C143" s="8" t="s">
        <v>212</v>
      </c>
      <c r="D143" s="8" t="s">
        <v>213</v>
      </c>
      <c r="E143" s="6" t="s">
        <v>17</v>
      </c>
      <c r="F143" s="9">
        <v>1</v>
      </c>
      <c r="G143" s="10"/>
      <c r="H143" s="10"/>
      <c r="I143" s="10"/>
      <c r="J143" s="10">
        <f t="shared" si="4"/>
        <v>0</v>
      </c>
    </row>
    <row r="144" ht="36.75" customHeight="1" spans="1:10">
      <c r="A144" s="5">
        <v>137</v>
      </c>
      <c r="B144" s="6" t="s">
        <v>246</v>
      </c>
      <c r="C144" s="8" t="s">
        <v>212</v>
      </c>
      <c r="D144" s="8" t="s">
        <v>213</v>
      </c>
      <c r="E144" s="6" t="s">
        <v>17</v>
      </c>
      <c r="F144" s="9">
        <v>1</v>
      </c>
      <c r="G144" s="10"/>
      <c r="H144" s="10"/>
      <c r="I144" s="10"/>
      <c r="J144" s="10">
        <f t="shared" si="4"/>
        <v>0</v>
      </c>
    </row>
    <row r="145" ht="36.75" customHeight="1" spans="1:10">
      <c r="A145" s="5">
        <v>138</v>
      </c>
      <c r="B145" s="6" t="s">
        <v>247</v>
      </c>
      <c r="C145" s="8" t="s">
        <v>212</v>
      </c>
      <c r="D145" s="8" t="s">
        <v>213</v>
      </c>
      <c r="E145" s="6" t="s">
        <v>17</v>
      </c>
      <c r="F145" s="9">
        <v>1</v>
      </c>
      <c r="G145" s="10"/>
      <c r="H145" s="10"/>
      <c r="I145" s="10"/>
      <c r="J145" s="10">
        <f t="shared" si="4"/>
        <v>0</v>
      </c>
    </row>
    <row r="146" ht="36.75" customHeight="1" spans="1:10">
      <c r="A146" s="5">
        <v>139</v>
      </c>
      <c r="B146" s="6" t="s">
        <v>248</v>
      </c>
      <c r="C146" s="8" t="s">
        <v>212</v>
      </c>
      <c r="D146" s="8" t="s">
        <v>213</v>
      </c>
      <c r="E146" s="6" t="s">
        <v>17</v>
      </c>
      <c r="F146" s="9">
        <v>1</v>
      </c>
      <c r="G146" s="10"/>
      <c r="H146" s="10"/>
      <c r="I146" s="10"/>
      <c r="J146" s="10">
        <f t="shared" si="4"/>
        <v>0</v>
      </c>
    </row>
    <row r="147" ht="36.75" customHeight="1" spans="1:10">
      <c r="A147" s="5">
        <v>140</v>
      </c>
      <c r="B147" s="6" t="s">
        <v>249</v>
      </c>
      <c r="C147" s="8" t="s">
        <v>212</v>
      </c>
      <c r="D147" s="8" t="s">
        <v>213</v>
      </c>
      <c r="E147" s="6" t="s">
        <v>17</v>
      </c>
      <c r="F147" s="9">
        <v>1</v>
      </c>
      <c r="G147" s="10"/>
      <c r="H147" s="10"/>
      <c r="I147" s="10"/>
      <c r="J147" s="10">
        <f t="shared" si="4"/>
        <v>0</v>
      </c>
    </row>
    <row r="148" ht="36.75" customHeight="1" spans="1:10">
      <c r="A148" s="5">
        <v>141</v>
      </c>
      <c r="B148" s="6" t="s">
        <v>250</v>
      </c>
      <c r="C148" s="8" t="s">
        <v>212</v>
      </c>
      <c r="D148" s="8" t="s">
        <v>213</v>
      </c>
      <c r="E148" s="6" t="s">
        <v>17</v>
      </c>
      <c r="F148" s="9">
        <v>1</v>
      </c>
      <c r="G148" s="10"/>
      <c r="H148" s="10"/>
      <c r="I148" s="10"/>
      <c r="J148" s="10">
        <f t="shared" si="4"/>
        <v>0</v>
      </c>
    </row>
    <row r="149" ht="36.75" customHeight="1" spans="1:10">
      <c r="A149" s="5">
        <v>142</v>
      </c>
      <c r="B149" s="6" t="s">
        <v>251</v>
      </c>
      <c r="C149" s="8" t="s">
        <v>223</v>
      </c>
      <c r="D149" s="8" t="s">
        <v>252</v>
      </c>
      <c r="E149" s="6" t="s">
        <v>17</v>
      </c>
      <c r="F149" s="9">
        <v>1</v>
      </c>
      <c r="G149" s="10"/>
      <c r="H149" s="10"/>
      <c r="I149" s="10"/>
      <c r="J149" s="10">
        <f t="shared" si="4"/>
        <v>0</v>
      </c>
    </row>
    <row r="150" ht="36.75" customHeight="1" spans="1:10">
      <c r="A150" s="5">
        <v>143</v>
      </c>
      <c r="B150" s="6" t="s">
        <v>253</v>
      </c>
      <c r="C150" s="8" t="s">
        <v>254</v>
      </c>
      <c r="D150" s="8" t="s">
        <v>255</v>
      </c>
      <c r="E150" s="6" t="s">
        <v>256</v>
      </c>
      <c r="F150" s="9">
        <v>80.9</v>
      </c>
      <c r="G150" s="10"/>
      <c r="H150" s="10"/>
      <c r="I150" s="10"/>
      <c r="J150" s="10">
        <f t="shared" si="4"/>
        <v>0</v>
      </c>
    </row>
    <row r="151" ht="36.75" customHeight="1" spans="1:10">
      <c r="A151" s="5">
        <v>144</v>
      </c>
      <c r="B151" s="6" t="s">
        <v>257</v>
      </c>
      <c r="C151" s="8" t="s">
        <v>212</v>
      </c>
      <c r="D151" s="8" t="s">
        <v>213</v>
      </c>
      <c r="E151" s="6" t="s">
        <v>17</v>
      </c>
      <c r="F151" s="9">
        <v>1</v>
      </c>
      <c r="G151" s="10"/>
      <c r="H151" s="10"/>
      <c r="I151" s="10"/>
      <c r="J151" s="10">
        <f t="shared" si="4"/>
        <v>0</v>
      </c>
    </row>
    <row r="152" ht="36.75" customHeight="1" spans="1:10">
      <c r="A152" s="5">
        <v>145</v>
      </c>
      <c r="B152" s="6" t="s">
        <v>258</v>
      </c>
      <c r="C152" s="8" t="s">
        <v>212</v>
      </c>
      <c r="D152" s="8" t="s">
        <v>213</v>
      </c>
      <c r="E152" s="6" t="s">
        <v>17</v>
      </c>
      <c r="F152" s="9">
        <v>1</v>
      </c>
      <c r="G152" s="10"/>
      <c r="H152" s="10"/>
      <c r="I152" s="10"/>
      <c r="J152" s="10">
        <f t="shared" si="4"/>
        <v>0</v>
      </c>
    </row>
    <row r="153" ht="36.75" customHeight="1" spans="1:10">
      <c r="A153" s="5">
        <v>146</v>
      </c>
      <c r="B153" s="6" t="s">
        <v>259</v>
      </c>
      <c r="C153" s="8" t="s">
        <v>260</v>
      </c>
      <c r="D153" s="8" t="s">
        <v>151</v>
      </c>
      <c r="E153" s="6" t="s">
        <v>17</v>
      </c>
      <c r="F153" s="9">
        <v>6</v>
      </c>
      <c r="G153" s="10"/>
      <c r="H153" s="10"/>
      <c r="I153" s="10"/>
      <c r="J153" s="10">
        <f t="shared" si="4"/>
        <v>0</v>
      </c>
    </row>
    <row r="154" ht="24" customHeight="1" spans="1:10">
      <c r="A154" s="7"/>
      <c r="B154" s="6"/>
      <c r="C154" s="8" t="s">
        <v>261</v>
      </c>
      <c r="D154" s="8"/>
      <c r="E154" s="8"/>
      <c r="F154" s="8"/>
      <c r="G154" s="8"/>
      <c r="H154" s="8"/>
      <c r="I154" s="8"/>
      <c r="J154" s="10">
        <f>SUM(J6:J153)</f>
        <v>0</v>
      </c>
    </row>
    <row r="155" ht="26" customHeight="1" spans="1:10">
      <c r="A155" s="11"/>
      <c r="B155" s="11"/>
      <c r="C155" s="11" t="s">
        <v>262</v>
      </c>
      <c r="D155" s="11"/>
      <c r="E155" s="12">
        <v>0.03</v>
      </c>
      <c r="F155" s="11"/>
      <c r="G155" s="11"/>
      <c r="H155" s="11"/>
      <c r="I155" s="11"/>
      <c r="J155" s="11">
        <f>J154*E155</f>
        <v>0</v>
      </c>
    </row>
    <row r="156" ht="20" customHeight="1" spans="1:10">
      <c r="A156" s="13"/>
      <c r="B156" s="13"/>
      <c r="C156" s="13" t="s">
        <v>263</v>
      </c>
      <c r="D156" s="13"/>
      <c r="E156" s="13"/>
      <c r="F156" s="13"/>
      <c r="G156" s="13"/>
      <c r="H156" s="13"/>
      <c r="I156" s="13"/>
      <c r="J156" s="13">
        <f>J154+J155</f>
        <v>0</v>
      </c>
    </row>
    <row r="157" ht="20" customHeight="1" spans="1:10">
      <c r="A157" s="13"/>
      <c r="B157" s="13" t="s">
        <v>264</v>
      </c>
      <c r="C157" s="13" t="s">
        <v>11</v>
      </c>
      <c r="D157" s="13"/>
      <c r="E157" s="13"/>
      <c r="F157" s="13"/>
      <c r="G157" s="13"/>
      <c r="H157" s="13"/>
      <c r="I157" s="13"/>
      <c r="J157" s="13">
        <f>J155+J156</f>
        <v>0</v>
      </c>
    </row>
    <row r="159" ht="84" customHeight="1" spans="1:10">
      <c r="A159" s="14" t="s">
        <v>265</v>
      </c>
      <c r="B159" s="15"/>
      <c r="C159" s="15"/>
      <c r="D159" s="15"/>
      <c r="E159" s="15"/>
      <c r="F159" s="15"/>
      <c r="G159" s="15"/>
      <c r="H159" s="15"/>
      <c r="I159" s="15"/>
      <c r="J159" s="15"/>
    </row>
  </sheetData>
  <autoFilter xmlns:etc="http://www.wps.cn/officeDocument/2017/etCustomData" ref="A5:J157" etc:filterBottomFollowUsedRange="0">
    <extLst/>
  </autoFilter>
  <mergeCells count="14">
    <mergeCell ref="A1:J1"/>
    <mergeCell ref="A2:J2"/>
    <mergeCell ref="G3:J3"/>
    <mergeCell ref="A159:J159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</mergeCells>
  <printOptions horizontalCentered="1"/>
  <pageMargins left="0.19975" right="0.19975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4.7 分部分项工程和单价措施项目清单与计价表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枫</cp:lastModifiedBy>
  <dcterms:created xsi:type="dcterms:W3CDTF">2024-08-27T09:32:00Z</dcterms:created>
  <dcterms:modified xsi:type="dcterms:W3CDTF">2024-09-10T09:45:34Z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34EB8AB83217409DB0CE801197716798_13</vt:lpwstr>
  </property>
  <property fmtid="{D5CDD505-2E9C-101B-9397-08002B2CF9AE}" pid="3" name="KSOProductBuildVer">
    <vt:lpwstr>2052-12.1.0.17827</vt:lpwstr>
  </property>
</Properties>
</file>