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竞价清单" sheetId="14" r:id="rId1"/>
  </sheets>
  <definedNames>
    <definedName name="_xlnm.Print_Area" localSheetId="0">竞价清单!$A$1:$I$13</definedName>
    <definedName name="_xlnm.Print_Titles" localSheetId="0">竞价清单!$1:$9</definedName>
  </definedNames>
  <calcPr calcId="144525"/>
</workbook>
</file>

<file path=xl/sharedStrings.xml><?xml version="1.0" encoding="utf-8"?>
<sst xmlns="http://schemas.openxmlformats.org/spreadsheetml/2006/main" count="25" uniqueCount="25">
  <si>
    <t>新房子隧道进口弃渣场多向水泥搅拌桩专业分包竞价清单</t>
  </si>
  <si>
    <t>竞价发起单位：北京城建远东建设投资集团有限公司</t>
  </si>
  <si>
    <t>竞价项目：北京城建远东集团重庆项目</t>
  </si>
  <si>
    <t>项目位置：重庆市璧山区</t>
  </si>
  <si>
    <t>合同工期：2023年8月-2023年9月</t>
  </si>
  <si>
    <t>预计进场时间：2022年8月底开始进场</t>
  </si>
  <si>
    <t>付款方式：采用银行转账或银行汇票的方式支付，专业分包工程过程支付最多不超过中期结算额的75%，专业分包完工后6月内累计支付不超过累积中期结算额的85%，本单项工程竣工验收完成后进行终期结算，终期结算完成后6个月内支付至终期结算额的97%，3%质保金在缺陷责任期（2年）满后无息支付。</t>
  </si>
  <si>
    <t>竞价清单</t>
  </si>
  <si>
    <t>序号</t>
  </si>
  <si>
    <t>项目名称</t>
  </si>
  <si>
    <t>工作内容</t>
  </si>
  <si>
    <t>单位</t>
  </si>
  <si>
    <t>数量（暂定）</t>
  </si>
  <si>
    <t>含税单价(元)</t>
  </si>
  <si>
    <t>税率(%)</t>
  </si>
  <si>
    <t>含税合价(元)</t>
  </si>
  <si>
    <t>备注</t>
  </si>
  <si>
    <t>多向水泥搅拌桩</t>
  </si>
  <si>
    <r>
      <t>【技术要求】1、桩径0.5m、桩间距采用1.2米三角型布置；2、水泥采用P.O 42.5及以上级普通硅酸盐水泥、水泥掺入量为被加固湿土质量的12%～20%；3、水泥浆水灰比为0.45～0.55；4、当地下水有侵蚀性时，应采用普通硅酸盐水泥和粉煤灰作为胶凝材料，水泥参入量不宜小于被加固湿土质量的15%，粉煤灰参入量宜为水泥重量的15%~20%；5、水泥浆中可视地基情况参入适量的砂，砂采用中砂或细砂。砂的掺量不应小于水泥重量的10%。
【内容】包含但不限于机械钻孔，配合放样，清孔，喷浆、搅拌，配合检测，完工清理，配合桩检，环境保护及安全文明施工等完成该项目的所有工作内容。
【费用】</t>
    </r>
    <r>
      <rPr>
        <sz val="10"/>
        <color rgb="FFFF0000"/>
        <rFont val="宋体"/>
        <charset val="134"/>
        <scheme val="minor"/>
      </rPr>
      <t>施工用电电费，二级箱到施工场地、施工用水水源到水泥搅拌场地，袋装水泥，场地平整到能上设备施工，水泥储存房，由招标人提供</t>
    </r>
    <r>
      <rPr>
        <sz val="10"/>
        <rFont val="宋体"/>
        <charset val="134"/>
        <scheme val="minor"/>
      </rPr>
      <t>；其他材料、机械设备、小型工器具、周转材料及劳保用品由分包人提供；完成该分项工程全部工作内容和环境保护及安全文明施工等全部费用。
【工程量计算】工程量按实际钻孔桩长计算。试桩费用不单独计算，试桩工程量按综合单价计。</t>
    </r>
  </si>
  <si>
    <t>m</t>
  </si>
  <si>
    <t>设备进出场</t>
  </si>
  <si>
    <t>【内容】包含但不限于深层搅拌桩机拆卸、装车、运输到工作地点、卸车、安装，运输安全，环境保护及安全文明施工等完成该项目的所有工作内容。
【费用】人工，拆卸、吊装、运输设备、小型工器具、周转材料及劳保用品等全部由分包人提供；完成该分项工程全部工作内容所需人工、机械、材料和环境保护及安全文明施工等全部费用。
【工程量计算】试桩期间无论设备在场待工或出场后再次进场，均按4次包干计算，试桩期间设备待工不单独进行费用结算。</t>
  </si>
  <si>
    <t>单边次</t>
  </si>
  <si>
    <t>小计</t>
  </si>
  <si>
    <t>注：1、本单价为除标明的甲供材料以外的全费用包干单价，不得以工作条件、风险、薪金的波动、物料的成本或货币兑换率的影响而作出进一步的修订，单价包含9%增值税。
    2、表中数量为暂估工程量，不作为结算依据，且表中单价不按工程量的大小变化而调整。最终结算以设计图纸为依据，经双方共同确认的工程量计量。
    3、竞价单位注册资本金不小于竞价总价的50%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</si>
</sst>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8"/>
      <name val="宋体"/>
      <charset val="134"/>
    </font>
    <font>
      <b/>
      <sz val="14"/>
      <name val="宋体"/>
      <charset val="134"/>
    </font>
    <font>
      <b/>
      <sz val="10"/>
      <name val="宋体"/>
      <charset val="134"/>
    </font>
    <font>
      <sz val="12"/>
      <name val="宋体"/>
      <charset val="134"/>
    </font>
    <font>
      <b/>
      <sz val="18"/>
      <name val="宋体"/>
      <charset val="134"/>
    </font>
    <font>
      <sz val="9"/>
      <name val="宋体"/>
      <charset val="134"/>
      <scheme val="minor"/>
    </font>
    <font>
      <sz val="10"/>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0" borderId="0"/>
    <xf numFmtId="0" fontId="0" fillId="7" borderId="1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12" fillId="9" borderId="0" applyNumberFormat="0" applyBorder="0" applyAlignment="0" applyProtection="0">
      <alignment vertical="center"/>
    </xf>
    <xf numFmtId="0" fontId="15" fillId="0" borderId="16" applyNumberFormat="0" applyFill="0" applyAlignment="0" applyProtection="0">
      <alignment vertical="center"/>
    </xf>
    <xf numFmtId="0" fontId="12" fillId="10" borderId="0" applyNumberFormat="0" applyBorder="0" applyAlignment="0" applyProtection="0">
      <alignment vertical="center"/>
    </xf>
    <xf numFmtId="0" fontId="21" fillId="11" borderId="17" applyNumberFormat="0" applyAlignment="0" applyProtection="0">
      <alignment vertical="center"/>
    </xf>
    <xf numFmtId="0" fontId="22" fillId="11" borderId="13" applyNumberFormat="0" applyAlignment="0" applyProtection="0">
      <alignment vertical="center"/>
    </xf>
    <xf numFmtId="0" fontId="23" fillId="12" borderId="1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xf numFmtId="0" fontId="4" fillId="0" borderId="0">
      <alignment vertical="center"/>
    </xf>
  </cellStyleXfs>
  <cellXfs count="3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wrapText="1"/>
    </xf>
    <xf numFmtId="0" fontId="3"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176"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8" fillId="0" borderId="4" xfId="0" applyFont="1" applyFill="1" applyBorder="1" applyAlignment="1">
      <alignment vertical="center" wrapText="1"/>
    </xf>
    <xf numFmtId="0" fontId="4" fillId="0" borderId="11" xfId="0" applyFont="1" applyFill="1" applyBorder="1" applyAlignment="1">
      <alignment horizontal="center" vertical="center" wrapText="1"/>
    </xf>
    <xf numFmtId="0" fontId="8" fillId="0" borderId="12"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view="pageBreakPreview" zoomScaleNormal="100" workbookViewId="0">
      <selection activeCell="L10" sqref="L10"/>
    </sheetView>
  </sheetViews>
  <sheetFormatPr defaultColWidth="9.38888888888889" defaultRowHeight="15.6"/>
  <cols>
    <col min="1" max="1" width="4.77777777777778" style="5" customWidth="1"/>
    <col min="2" max="2" width="10.1944444444444" style="6" customWidth="1"/>
    <col min="3" max="3" width="64.3148148148148" style="6" customWidth="1"/>
    <col min="4" max="4" width="5.18518518518519" style="6" customWidth="1"/>
    <col min="5" max="5" width="9.72222222222222" style="6" customWidth="1"/>
    <col min="6" max="6" width="9.7962962962963" style="6" customWidth="1"/>
    <col min="7" max="7" width="8.10185185185185" style="6" customWidth="1"/>
    <col min="8" max="8" width="12.6111111111111" style="6" customWidth="1"/>
    <col min="9" max="9" width="8.02777777777778" style="6" customWidth="1"/>
    <col min="10" max="16384" width="9.38888888888889" style="6"/>
  </cols>
  <sheetData>
    <row r="1" s="1" customFormat="1" ht="25" customHeight="1" spans="1:9">
      <c r="A1" s="7" t="s">
        <v>0</v>
      </c>
      <c r="B1" s="7"/>
      <c r="C1" s="7"/>
      <c r="D1" s="7"/>
      <c r="E1" s="7"/>
      <c r="F1" s="7"/>
      <c r="G1" s="7"/>
      <c r="H1" s="7"/>
      <c r="I1" s="7"/>
    </row>
    <row r="2" s="1" customFormat="1" ht="25" customHeight="1" spans="1:9">
      <c r="A2" s="8" t="s">
        <v>1</v>
      </c>
      <c r="B2" s="9"/>
      <c r="C2" s="9"/>
      <c r="D2" s="9"/>
      <c r="E2" s="9"/>
      <c r="F2" s="9"/>
      <c r="G2" s="9"/>
      <c r="H2" s="9"/>
      <c r="I2" s="30"/>
    </row>
    <row r="3" s="2" customFormat="1" ht="25" customHeight="1" spans="1:9">
      <c r="A3" s="10" t="s">
        <v>2</v>
      </c>
      <c r="B3" s="11"/>
      <c r="C3" s="11"/>
      <c r="D3" s="11"/>
      <c r="E3" s="11"/>
      <c r="F3" s="11"/>
      <c r="G3" s="11"/>
      <c r="H3" s="11"/>
      <c r="I3" s="31"/>
    </row>
    <row r="4" s="2" customFormat="1" ht="25" customHeight="1" spans="1:9">
      <c r="A4" s="10" t="s">
        <v>3</v>
      </c>
      <c r="B4" s="11"/>
      <c r="C4" s="11"/>
      <c r="D4" s="11"/>
      <c r="E4" s="11"/>
      <c r="F4" s="11"/>
      <c r="G4" s="11"/>
      <c r="H4" s="11"/>
      <c r="I4" s="31"/>
    </row>
    <row r="5" s="2" customFormat="1" ht="25" customHeight="1" spans="1:9">
      <c r="A5" s="10" t="s">
        <v>4</v>
      </c>
      <c r="B5" s="11"/>
      <c r="C5" s="11"/>
      <c r="D5" s="11"/>
      <c r="E5" s="11"/>
      <c r="F5" s="11"/>
      <c r="G5" s="11"/>
      <c r="H5" s="11"/>
      <c r="I5" s="31"/>
    </row>
    <row r="6" s="2" customFormat="1" ht="25" customHeight="1" spans="1:9">
      <c r="A6" s="12" t="s">
        <v>5</v>
      </c>
      <c r="B6" s="13"/>
      <c r="C6" s="13"/>
      <c r="D6" s="13"/>
      <c r="E6" s="13"/>
      <c r="F6" s="13"/>
      <c r="G6" s="13"/>
      <c r="H6" s="13"/>
      <c r="I6" s="32"/>
    </row>
    <row r="7" s="2" customFormat="1" ht="54.95" customHeight="1" spans="1:9">
      <c r="A7" s="12" t="s">
        <v>6</v>
      </c>
      <c r="B7" s="13"/>
      <c r="C7" s="13"/>
      <c r="D7" s="13"/>
      <c r="E7" s="13"/>
      <c r="F7" s="13"/>
      <c r="G7" s="13"/>
      <c r="H7" s="13"/>
      <c r="I7" s="32"/>
    </row>
    <row r="8" s="2" customFormat="1" ht="23.45" customHeight="1" spans="1:9">
      <c r="A8" s="14" t="s">
        <v>7</v>
      </c>
      <c r="B8" s="15"/>
      <c r="C8" s="15"/>
      <c r="D8" s="15"/>
      <c r="E8" s="15"/>
      <c r="F8" s="15"/>
      <c r="G8" s="15"/>
      <c r="H8" s="15"/>
      <c r="I8" s="33"/>
    </row>
    <row r="9" s="3" customFormat="1" ht="27.75" customHeight="1" spans="1:9">
      <c r="A9" s="16" t="s">
        <v>8</v>
      </c>
      <c r="B9" s="16" t="s">
        <v>9</v>
      </c>
      <c r="C9" s="16" t="s">
        <v>10</v>
      </c>
      <c r="D9" s="17" t="s">
        <v>11</v>
      </c>
      <c r="E9" s="17" t="s">
        <v>12</v>
      </c>
      <c r="F9" s="17" t="s">
        <v>13</v>
      </c>
      <c r="G9" s="17" t="s">
        <v>14</v>
      </c>
      <c r="H9" s="17" t="s">
        <v>15</v>
      </c>
      <c r="I9" s="34" t="s">
        <v>16</v>
      </c>
    </row>
    <row r="10" s="3" customFormat="1" ht="184" customHeight="1" spans="1:9">
      <c r="A10" s="18">
        <v>1</v>
      </c>
      <c r="B10" s="19" t="s">
        <v>17</v>
      </c>
      <c r="C10" s="20" t="s">
        <v>18</v>
      </c>
      <c r="D10" s="19" t="s">
        <v>19</v>
      </c>
      <c r="E10" s="21">
        <v>22676</v>
      </c>
      <c r="F10" s="22"/>
      <c r="G10" s="23">
        <v>0.09</v>
      </c>
      <c r="H10" s="24">
        <f>F10*E10</f>
        <v>0</v>
      </c>
      <c r="I10" s="35"/>
    </row>
    <row r="11" s="3" customFormat="1" ht="95" customHeight="1" spans="1:9">
      <c r="A11" s="18">
        <v>2</v>
      </c>
      <c r="B11" s="19" t="s">
        <v>20</v>
      </c>
      <c r="C11" s="20" t="s">
        <v>21</v>
      </c>
      <c r="D11" s="19" t="s">
        <v>22</v>
      </c>
      <c r="E11" s="21">
        <v>4</v>
      </c>
      <c r="F11" s="22"/>
      <c r="G11" s="23">
        <v>0.09</v>
      </c>
      <c r="H11" s="24">
        <f>F11*E11</f>
        <v>0</v>
      </c>
      <c r="I11" s="35"/>
    </row>
    <row r="12" s="4" customFormat="1" ht="34" customHeight="1" spans="1:9">
      <c r="A12" s="25"/>
      <c r="B12" s="26" t="s">
        <v>23</v>
      </c>
      <c r="C12" s="26"/>
      <c r="D12" s="26"/>
      <c r="E12" s="26"/>
      <c r="F12" s="26"/>
      <c r="G12" s="26"/>
      <c r="H12" s="27">
        <f>SUM(H10:H11)</f>
        <v>0</v>
      </c>
      <c r="I12" s="36"/>
    </row>
    <row r="13" ht="63" customHeight="1" spans="1:9">
      <c r="A13" s="28" t="s">
        <v>24</v>
      </c>
      <c r="B13" s="29"/>
      <c r="C13" s="29"/>
      <c r="D13" s="29"/>
      <c r="E13" s="29"/>
      <c r="F13" s="29"/>
      <c r="G13" s="29"/>
      <c r="H13" s="29"/>
      <c r="I13" s="37"/>
    </row>
  </sheetData>
  <mergeCells count="9">
    <mergeCell ref="A1:I1"/>
    <mergeCell ref="A2:I2"/>
    <mergeCell ref="A3:I3"/>
    <mergeCell ref="A4:I4"/>
    <mergeCell ref="A5:I5"/>
    <mergeCell ref="A6:I6"/>
    <mergeCell ref="A7:I7"/>
    <mergeCell ref="A8:I8"/>
    <mergeCell ref="A13:I13"/>
  </mergeCells>
  <printOptions horizontalCentered="1"/>
  <pageMargins left="0.708333333333333" right="0.708333333333333" top="0.590277777777778" bottom="0.590277777777778" header="0.314583333333333" footer="0.314583333333333"/>
  <pageSetup paperSize="9" scale="8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竞价清单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fly</cp:lastModifiedBy>
  <dcterms:created xsi:type="dcterms:W3CDTF">2021-07-02T08:15:00Z</dcterms:created>
  <dcterms:modified xsi:type="dcterms:W3CDTF">2023-08-11T07:56:40Z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1FC717C3957143EF9885BDCA0E08C95E_13</vt:lpwstr>
  </property>
</Properties>
</file>