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阀门、消火栓材料量汇总表" sheetId="7" r:id="rId1"/>
  </sheets>
  <calcPr calcId="144525"/>
</workbook>
</file>

<file path=xl/sharedStrings.xml><?xml version="1.0" encoding="utf-8"?>
<sst xmlns="http://schemas.openxmlformats.org/spreadsheetml/2006/main" count="161" uniqueCount="35">
  <si>
    <t>绿心三单建筑共享一标-室外工程阀门、消火栓材料量汇总表</t>
  </si>
  <si>
    <t>阀门类型</t>
  </si>
  <si>
    <t>型号</t>
  </si>
  <si>
    <t>单位</t>
  </si>
  <si>
    <t>数量</t>
  </si>
  <si>
    <t>品牌要求</t>
  </si>
  <si>
    <t>备注</t>
  </si>
  <si>
    <t>蝶阀</t>
  </si>
  <si>
    <t>D25</t>
  </si>
  <si>
    <t>个</t>
  </si>
  <si>
    <t>远大</t>
  </si>
  <si>
    <t>阀门 DN≤50mm 者用铜芯截止阀，DN＞50mm 者采用双向蝶阀，球铁阀体，铜芯，不得采用镀铜阀杆和阀芯。公称压力 1.0MPa。</t>
  </si>
  <si>
    <t>D40</t>
  </si>
  <si>
    <t>D65</t>
  </si>
  <si>
    <t>D80</t>
  </si>
  <si>
    <t>D100</t>
  </si>
  <si>
    <t>D150</t>
  </si>
  <si>
    <t>D200</t>
  </si>
  <si>
    <t>D250</t>
  </si>
  <si>
    <t>D300</t>
  </si>
  <si>
    <t>伸缩器</t>
  </si>
  <si>
    <t>止回阀</t>
  </si>
  <si>
    <t>D400</t>
  </si>
  <si>
    <t>可曲挠接头</t>
  </si>
  <si>
    <t>倒流防止器</t>
  </si>
  <si>
    <t>Y型过滤器</t>
  </si>
  <si>
    <t>压力表</t>
  </si>
  <si>
    <t>闸阀</t>
  </si>
  <si>
    <t>消火栓</t>
  </si>
  <si>
    <t>DN100；SA100/65-1.0</t>
  </si>
  <si>
    <t>鼎梁</t>
  </si>
  <si>
    <t>消防水泵接合器</t>
  </si>
  <si>
    <t>套</t>
  </si>
  <si>
    <r>
      <rPr>
        <b/>
        <sz val="11"/>
        <color theme="1"/>
        <rFont val="宋体"/>
        <charset val="134"/>
        <scheme val="minor"/>
      </rPr>
      <t>地下式，公称压力为 1.60MPa；
应包含D150消火栓/双口、</t>
    </r>
    <r>
      <rPr>
        <b/>
        <sz val="11"/>
        <color rgb="FFFF0000"/>
        <rFont val="宋体"/>
        <charset val="134"/>
        <scheme val="minor"/>
      </rPr>
      <t>法兰短管、90°弯头、</t>
    </r>
    <r>
      <rPr>
        <b/>
        <sz val="11"/>
        <color rgb="FF00B050"/>
        <rFont val="宋体"/>
        <charset val="134"/>
        <scheme val="minor"/>
      </rPr>
      <t>D150止回阀、安全阀、D150闸阀；
若厂家不含配套阀门等，阀门均采用远大品牌。（套数即个数）</t>
    </r>
  </si>
  <si>
    <t>备注：材料量为目前图纸量，可能会有变动。建议合同多签20%。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</si>
</sst>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topLeftCell="A3" workbookViewId="0">
      <selection activeCell="A49" sqref="A49"/>
    </sheetView>
  </sheetViews>
  <sheetFormatPr defaultColWidth="8.88888888888889" defaultRowHeight="14.4" outlineLevelCol="7"/>
  <cols>
    <col min="1" max="1" width="16.8888888888889" customWidth="1"/>
    <col min="2" max="2" width="27.4444444444444" customWidth="1"/>
    <col min="3" max="3" width="18.8888888888889" customWidth="1"/>
    <col min="4" max="4" width="12.7777777777778" customWidth="1"/>
    <col min="5" max="5" width="14.6666666666667" customWidth="1"/>
    <col min="6" max="6" width="44" customWidth="1"/>
    <col min="7" max="16" width="12.7777777777778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8">
      <c r="A3" s="2" t="s">
        <v>7</v>
      </c>
      <c r="B3" s="3" t="s">
        <v>8</v>
      </c>
      <c r="C3" s="3" t="s">
        <v>9</v>
      </c>
      <c r="D3" s="3">
        <v>6</v>
      </c>
      <c r="E3" s="3" t="s">
        <v>10</v>
      </c>
      <c r="F3" s="4" t="s">
        <v>11</v>
      </c>
      <c r="G3" s="5"/>
      <c r="H3" s="3">
        <v>6</v>
      </c>
    </row>
    <row r="4" ht="25" customHeight="1" spans="1:8">
      <c r="A4" s="2"/>
      <c r="B4" s="3" t="s">
        <v>12</v>
      </c>
      <c r="C4" s="3" t="s">
        <v>9</v>
      </c>
      <c r="D4" s="3">
        <v>2</v>
      </c>
      <c r="E4" s="3" t="s">
        <v>10</v>
      </c>
      <c r="F4" s="6"/>
      <c r="G4" s="5"/>
      <c r="H4" s="3">
        <v>2</v>
      </c>
    </row>
    <row r="5" ht="25" customHeight="1" spans="1:8">
      <c r="A5" s="2"/>
      <c r="B5" s="3" t="s">
        <v>13</v>
      </c>
      <c r="C5" s="3" t="s">
        <v>9</v>
      </c>
      <c r="D5" s="3">
        <v>2</v>
      </c>
      <c r="E5" s="3" t="s">
        <v>10</v>
      </c>
      <c r="F5" s="6"/>
      <c r="G5" s="5"/>
      <c r="H5" s="3">
        <v>2</v>
      </c>
    </row>
    <row r="6" ht="25" customHeight="1" spans="1:8">
      <c r="A6" s="2"/>
      <c r="B6" s="3" t="s">
        <v>14</v>
      </c>
      <c r="C6" s="3" t="s">
        <v>9</v>
      </c>
      <c r="D6" s="3">
        <v>6</v>
      </c>
      <c r="E6" s="3" t="s">
        <v>10</v>
      </c>
      <c r="F6" s="6"/>
      <c r="G6" s="5"/>
      <c r="H6" s="3">
        <v>6</v>
      </c>
    </row>
    <row r="7" ht="25" customHeight="1" spans="1:8">
      <c r="A7" s="2"/>
      <c r="B7" s="3" t="s">
        <v>15</v>
      </c>
      <c r="C7" s="3" t="s">
        <v>9</v>
      </c>
      <c r="D7" s="3">
        <v>6</v>
      </c>
      <c r="E7" s="3" t="s">
        <v>10</v>
      </c>
      <c r="F7" s="6"/>
      <c r="G7" s="5"/>
      <c r="H7" s="3">
        <v>6</v>
      </c>
    </row>
    <row r="8" ht="25" customHeight="1" spans="1:8">
      <c r="A8" s="2"/>
      <c r="B8" s="3" t="s">
        <v>16</v>
      </c>
      <c r="C8" s="3" t="s">
        <v>9</v>
      </c>
      <c r="D8" s="3">
        <v>19</v>
      </c>
      <c r="E8" s="3" t="s">
        <v>10</v>
      </c>
      <c r="F8" s="6"/>
      <c r="G8" s="5"/>
      <c r="H8" s="3">
        <v>19</v>
      </c>
    </row>
    <row r="9" ht="25" customHeight="1" spans="1:8">
      <c r="A9" s="2"/>
      <c r="B9" s="3" t="s">
        <v>17</v>
      </c>
      <c r="C9" s="3" t="s">
        <v>9</v>
      </c>
      <c r="D9" s="3">
        <v>11</v>
      </c>
      <c r="E9" s="3" t="s">
        <v>10</v>
      </c>
      <c r="F9" s="6"/>
      <c r="G9" s="5"/>
      <c r="H9" s="3">
        <v>11</v>
      </c>
    </row>
    <row r="10" ht="25" customHeight="1" spans="1:8">
      <c r="A10" s="2"/>
      <c r="B10" s="3" t="s">
        <v>18</v>
      </c>
      <c r="C10" s="3" t="s">
        <v>9</v>
      </c>
      <c r="D10" s="3">
        <v>4</v>
      </c>
      <c r="E10" s="3" t="s">
        <v>10</v>
      </c>
      <c r="F10" s="6"/>
      <c r="G10" s="5"/>
      <c r="H10" s="3">
        <v>4</v>
      </c>
    </row>
    <row r="11" ht="25" customHeight="1" spans="1:8">
      <c r="A11" s="2"/>
      <c r="B11" s="3" t="s">
        <v>19</v>
      </c>
      <c r="C11" s="3" t="s">
        <v>9</v>
      </c>
      <c r="D11" s="3">
        <v>11</v>
      </c>
      <c r="E11" s="3" t="s">
        <v>10</v>
      </c>
      <c r="F11" s="7"/>
      <c r="G11" s="5"/>
      <c r="H11" s="3">
        <v>11</v>
      </c>
    </row>
    <row r="12" ht="25" customHeight="1" spans="1:8">
      <c r="A12" s="2" t="s">
        <v>20</v>
      </c>
      <c r="B12" s="3" t="s">
        <v>12</v>
      </c>
      <c r="C12" s="3" t="s">
        <v>9</v>
      </c>
      <c r="D12" s="3">
        <v>1</v>
      </c>
      <c r="E12" s="3" t="s">
        <v>10</v>
      </c>
      <c r="F12" s="3"/>
      <c r="G12" s="5"/>
      <c r="H12" s="3">
        <v>1</v>
      </c>
    </row>
    <row r="13" ht="25" customHeight="1" spans="1:8">
      <c r="A13" s="2"/>
      <c r="B13" s="3" t="s">
        <v>13</v>
      </c>
      <c r="C13" s="3" t="s">
        <v>9</v>
      </c>
      <c r="D13" s="3">
        <v>1</v>
      </c>
      <c r="E13" s="3" t="s">
        <v>10</v>
      </c>
      <c r="F13" s="3"/>
      <c r="G13" s="5"/>
      <c r="H13" s="3">
        <v>1</v>
      </c>
    </row>
    <row r="14" ht="25" customHeight="1" spans="1:8">
      <c r="A14" s="2"/>
      <c r="B14" s="3" t="s">
        <v>14</v>
      </c>
      <c r="C14" s="3" t="s">
        <v>9</v>
      </c>
      <c r="D14" s="3">
        <v>3</v>
      </c>
      <c r="E14" s="3" t="s">
        <v>10</v>
      </c>
      <c r="F14" s="3"/>
      <c r="G14" s="5"/>
      <c r="H14" s="3">
        <v>3</v>
      </c>
    </row>
    <row r="15" ht="25" customHeight="1" spans="1:8">
      <c r="A15" s="2"/>
      <c r="B15" s="3" t="s">
        <v>15</v>
      </c>
      <c r="C15" s="3" t="s">
        <v>9</v>
      </c>
      <c r="D15" s="3">
        <v>3</v>
      </c>
      <c r="E15" s="3" t="s">
        <v>10</v>
      </c>
      <c r="F15" s="3"/>
      <c r="G15" s="5"/>
      <c r="H15" s="3">
        <v>3</v>
      </c>
    </row>
    <row r="16" ht="25" customHeight="1" spans="1:8">
      <c r="A16" s="2"/>
      <c r="B16" s="3" t="s">
        <v>16</v>
      </c>
      <c r="C16" s="3" t="s">
        <v>9</v>
      </c>
      <c r="D16" s="3">
        <v>11</v>
      </c>
      <c r="E16" s="3" t="s">
        <v>10</v>
      </c>
      <c r="F16" s="3"/>
      <c r="G16" s="5"/>
      <c r="H16" s="3">
        <v>11</v>
      </c>
    </row>
    <row r="17" ht="25" customHeight="1" spans="1:8">
      <c r="A17" s="2"/>
      <c r="B17" s="3" t="s">
        <v>17</v>
      </c>
      <c r="C17" s="3" t="s">
        <v>9</v>
      </c>
      <c r="D17" s="3">
        <v>10</v>
      </c>
      <c r="E17" s="3" t="s">
        <v>10</v>
      </c>
      <c r="F17" s="3"/>
      <c r="G17" s="5"/>
      <c r="H17" s="3">
        <v>10</v>
      </c>
    </row>
    <row r="18" ht="25" customHeight="1" spans="1:8">
      <c r="A18" s="2"/>
      <c r="B18" s="3" t="s">
        <v>18</v>
      </c>
      <c r="C18" s="3" t="s">
        <v>9</v>
      </c>
      <c r="D18" s="3">
        <v>1</v>
      </c>
      <c r="E18" s="3" t="s">
        <v>10</v>
      </c>
      <c r="F18" s="3"/>
      <c r="G18" s="5"/>
      <c r="H18" s="3">
        <v>1</v>
      </c>
    </row>
    <row r="19" ht="25" customHeight="1" spans="1:8">
      <c r="A19" s="2"/>
      <c r="B19" s="3" t="s">
        <v>19</v>
      </c>
      <c r="C19" s="3" t="s">
        <v>9</v>
      </c>
      <c r="D19" s="3">
        <v>11</v>
      </c>
      <c r="E19" s="3" t="s">
        <v>10</v>
      </c>
      <c r="F19" s="8"/>
      <c r="H19" s="3">
        <v>11</v>
      </c>
    </row>
    <row r="20" ht="25" customHeight="1" spans="1:8">
      <c r="A20" s="9" t="s">
        <v>21</v>
      </c>
      <c r="B20" s="3" t="s">
        <v>12</v>
      </c>
      <c r="C20" s="3" t="s">
        <v>9</v>
      </c>
      <c r="D20" s="3">
        <v>1</v>
      </c>
      <c r="E20" s="3" t="s">
        <v>10</v>
      </c>
      <c r="F20" s="8"/>
      <c r="H20" s="3">
        <v>1</v>
      </c>
    </row>
    <row r="21" ht="25" customHeight="1" spans="1:8">
      <c r="A21" s="10"/>
      <c r="B21" s="3" t="s">
        <v>13</v>
      </c>
      <c r="C21" s="3" t="s">
        <v>9</v>
      </c>
      <c r="D21" s="3">
        <v>1</v>
      </c>
      <c r="E21" s="3" t="s">
        <v>10</v>
      </c>
      <c r="F21" s="8"/>
      <c r="H21" s="3">
        <v>1</v>
      </c>
    </row>
    <row r="22" ht="25" customHeight="1" spans="1:8">
      <c r="A22" s="10"/>
      <c r="B22" s="3" t="s">
        <v>14</v>
      </c>
      <c r="C22" s="3" t="s">
        <v>9</v>
      </c>
      <c r="D22" s="3">
        <f>3+2</f>
        <v>5</v>
      </c>
      <c r="E22" s="3" t="s">
        <v>10</v>
      </c>
      <c r="F22" s="8"/>
      <c r="H22" s="3">
        <f>3+2</f>
        <v>5</v>
      </c>
    </row>
    <row r="23" ht="25" customHeight="1" spans="1:8">
      <c r="A23" s="10"/>
      <c r="B23" s="3" t="s">
        <v>15</v>
      </c>
      <c r="C23" s="3" t="s">
        <v>9</v>
      </c>
      <c r="D23" s="3">
        <f>3+4</f>
        <v>7</v>
      </c>
      <c r="E23" s="3" t="s">
        <v>10</v>
      </c>
      <c r="F23" s="8"/>
      <c r="H23" s="3">
        <f>3+4</f>
        <v>7</v>
      </c>
    </row>
    <row r="24" ht="25" customHeight="1" spans="1:8">
      <c r="A24" s="10"/>
      <c r="B24" s="3" t="s">
        <v>16</v>
      </c>
      <c r="C24" s="3" t="s">
        <v>9</v>
      </c>
      <c r="D24" s="3">
        <v>6</v>
      </c>
      <c r="E24" s="3" t="s">
        <v>10</v>
      </c>
      <c r="F24" s="8"/>
      <c r="H24" s="3">
        <v>6</v>
      </c>
    </row>
    <row r="25" ht="25" customHeight="1" spans="1:8">
      <c r="A25" s="10"/>
      <c r="B25" s="3" t="s">
        <v>17</v>
      </c>
      <c r="C25" s="3" t="s">
        <v>9</v>
      </c>
      <c r="D25" s="3">
        <f>1+5</f>
        <v>6</v>
      </c>
      <c r="E25" s="3" t="s">
        <v>10</v>
      </c>
      <c r="F25" s="8"/>
      <c r="H25" s="3">
        <f>1+5</f>
        <v>6</v>
      </c>
    </row>
    <row r="26" ht="25" customHeight="1" spans="1:8">
      <c r="A26" s="10"/>
      <c r="B26" s="3" t="s">
        <v>18</v>
      </c>
      <c r="C26" s="3" t="s">
        <v>9</v>
      </c>
      <c r="D26" s="3">
        <v>1</v>
      </c>
      <c r="E26" s="3" t="s">
        <v>10</v>
      </c>
      <c r="F26" s="8"/>
      <c r="H26" s="3">
        <v>1</v>
      </c>
    </row>
    <row r="27" ht="25" customHeight="1" spans="1:8">
      <c r="A27" s="11"/>
      <c r="B27" s="3" t="s">
        <v>22</v>
      </c>
      <c r="C27" s="3" t="s">
        <v>9</v>
      </c>
      <c r="D27" s="3">
        <v>4</v>
      </c>
      <c r="E27" s="3" t="s">
        <v>10</v>
      </c>
      <c r="F27" s="8"/>
      <c r="H27" s="3">
        <v>4</v>
      </c>
    </row>
    <row r="28" ht="25" customHeight="1" spans="1:8">
      <c r="A28" s="2" t="s">
        <v>23</v>
      </c>
      <c r="B28" s="3" t="s">
        <v>8</v>
      </c>
      <c r="C28" s="3" t="s">
        <v>9</v>
      </c>
      <c r="D28" s="3">
        <v>3</v>
      </c>
      <c r="E28" s="3" t="s">
        <v>10</v>
      </c>
      <c r="F28" s="8"/>
      <c r="H28" s="3">
        <v>3</v>
      </c>
    </row>
    <row r="29" ht="25" customHeight="1" spans="1:8">
      <c r="A29" s="2"/>
      <c r="B29" s="3" t="s">
        <v>14</v>
      </c>
      <c r="C29" s="3" t="s">
        <v>9</v>
      </c>
      <c r="D29" s="3">
        <v>2</v>
      </c>
      <c r="E29" s="3" t="s">
        <v>10</v>
      </c>
      <c r="F29" s="8"/>
      <c r="H29" s="3">
        <v>2</v>
      </c>
    </row>
    <row r="30" ht="25" customHeight="1" spans="1:8">
      <c r="A30" s="2"/>
      <c r="B30" s="3" t="s">
        <v>15</v>
      </c>
      <c r="C30" s="3" t="s">
        <v>9</v>
      </c>
      <c r="D30" s="3">
        <f>1+4</f>
        <v>5</v>
      </c>
      <c r="E30" s="3" t="s">
        <v>10</v>
      </c>
      <c r="F30" s="8"/>
      <c r="H30" s="3">
        <f>1+4</f>
        <v>5</v>
      </c>
    </row>
    <row r="31" ht="25" customHeight="1" spans="1:8">
      <c r="A31" s="2"/>
      <c r="B31" s="3" t="s">
        <v>16</v>
      </c>
      <c r="C31" s="3" t="s">
        <v>9</v>
      </c>
      <c r="D31" s="3">
        <f>1</f>
        <v>1</v>
      </c>
      <c r="E31" s="3" t="s">
        <v>10</v>
      </c>
      <c r="F31" s="8"/>
      <c r="H31" s="3">
        <f>1</f>
        <v>1</v>
      </c>
    </row>
    <row r="32" ht="25" customHeight="1" spans="1:8">
      <c r="A32" s="2"/>
      <c r="B32" s="3" t="s">
        <v>17</v>
      </c>
      <c r="C32" s="3" t="s">
        <v>9</v>
      </c>
      <c r="D32" s="3">
        <v>5</v>
      </c>
      <c r="E32" s="3" t="s">
        <v>10</v>
      </c>
      <c r="F32" s="8"/>
      <c r="H32" s="3">
        <v>5</v>
      </c>
    </row>
    <row r="33" ht="25" customHeight="1" spans="1:8">
      <c r="A33" s="2"/>
      <c r="B33" s="3" t="s">
        <v>22</v>
      </c>
      <c r="C33" s="3" t="s">
        <v>9</v>
      </c>
      <c r="D33" s="3">
        <v>4</v>
      </c>
      <c r="E33" s="3" t="s">
        <v>10</v>
      </c>
      <c r="F33" s="8"/>
      <c r="H33" s="3">
        <v>4</v>
      </c>
    </row>
    <row r="34" ht="25" customHeight="1" spans="1:8">
      <c r="A34" s="9" t="s">
        <v>24</v>
      </c>
      <c r="B34" s="3" t="s">
        <v>8</v>
      </c>
      <c r="C34" s="3" t="s">
        <v>9</v>
      </c>
      <c r="D34" s="3">
        <v>3</v>
      </c>
      <c r="E34" s="3" t="s">
        <v>10</v>
      </c>
      <c r="F34" s="8"/>
      <c r="H34" s="3">
        <v>3</v>
      </c>
    </row>
    <row r="35" ht="25" customHeight="1" spans="1:8">
      <c r="A35" s="10"/>
      <c r="B35" s="3" t="s">
        <v>16</v>
      </c>
      <c r="C35" s="3" t="s">
        <v>9</v>
      </c>
      <c r="D35" s="3">
        <v>1</v>
      </c>
      <c r="E35" s="3" t="s">
        <v>10</v>
      </c>
      <c r="F35" s="8"/>
      <c r="H35" s="3">
        <v>1</v>
      </c>
    </row>
    <row r="36" ht="25" customHeight="1" spans="1:8">
      <c r="A36" s="11"/>
      <c r="B36" s="3" t="s">
        <v>18</v>
      </c>
      <c r="C36" s="3" t="s">
        <v>9</v>
      </c>
      <c r="D36" s="3">
        <v>1</v>
      </c>
      <c r="E36" s="3" t="s">
        <v>10</v>
      </c>
      <c r="F36" s="8"/>
      <c r="H36" s="3">
        <v>1</v>
      </c>
    </row>
    <row r="37" ht="25" customHeight="1" spans="1:8">
      <c r="A37" s="9" t="s">
        <v>25</v>
      </c>
      <c r="B37" s="3" t="s">
        <v>8</v>
      </c>
      <c r="C37" s="3" t="s">
        <v>9</v>
      </c>
      <c r="D37" s="3">
        <v>3</v>
      </c>
      <c r="E37" s="3" t="s">
        <v>10</v>
      </c>
      <c r="F37" s="8"/>
      <c r="H37" s="3">
        <v>3</v>
      </c>
    </row>
    <row r="38" ht="25" customHeight="1" spans="1:8">
      <c r="A38" s="10"/>
      <c r="B38" s="3" t="s">
        <v>16</v>
      </c>
      <c r="C38" s="3" t="s">
        <v>9</v>
      </c>
      <c r="D38" s="3">
        <v>1</v>
      </c>
      <c r="E38" s="3" t="s">
        <v>10</v>
      </c>
      <c r="F38" s="8"/>
      <c r="H38" s="3">
        <v>1</v>
      </c>
    </row>
    <row r="39" ht="25" customHeight="1" spans="1:8">
      <c r="A39" s="11"/>
      <c r="B39" s="3" t="s">
        <v>18</v>
      </c>
      <c r="C39" s="3" t="s">
        <v>9</v>
      </c>
      <c r="D39" s="3">
        <v>1</v>
      </c>
      <c r="E39" s="3" t="s">
        <v>10</v>
      </c>
      <c r="F39" s="8"/>
      <c r="H39" s="3">
        <v>1</v>
      </c>
    </row>
    <row r="40" ht="25" customHeight="1" spans="1:8">
      <c r="A40" s="2" t="s">
        <v>26</v>
      </c>
      <c r="B40" s="3" t="s">
        <v>14</v>
      </c>
      <c r="C40" s="3" t="s">
        <v>9</v>
      </c>
      <c r="D40" s="3">
        <v>2</v>
      </c>
      <c r="E40" s="3" t="s">
        <v>10</v>
      </c>
      <c r="F40" s="8"/>
      <c r="H40" s="3">
        <v>2</v>
      </c>
    </row>
    <row r="41" ht="25" customHeight="1" spans="1:8">
      <c r="A41" s="2"/>
      <c r="B41" s="3" t="s">
        <v>15</v>
      </c>
      <c r="C41" s="3" t="s">
        <v>9</v>
      </c>
      <c r="D41" s="3">
        <v>4</v>
      </c>
      <c r="E41" s="3" t="s">
        <v>10</v>
      </c>
      <c r="F41" s="8"/>
      <c r="H41" s="3">
        <v>4</v>
      </c>
    </row>
    <row r="42" ht="25" customHeight="1" spans="1:8">
      <c r="A42" s="2"/>
      <c r="B42" s="3" t="s">
        <v>17</v>
      </c>
      <c r="C42" s="3" t="s">
        <v>9</v>
      </c>
      <c r="D42" s="3">
        <v>5</v>
      </c>
      <c r="E42" s="3" t="s">
        <v>10</v>
      </c>
      <c r="F42" s="8"/>
      <c r="H42" s="3">
        <v>5</v>
      </c>
    </row>
    <row r="43" ht="25" customHeight="1" spans="1:8">
      <c r="A43" s="2"/>
      <c r="B43" s="12" t="s">
        <v>22</v>
      </c>
      <c r="C43" s="3" t="s">
        <v>9</v>
      </c>
      <c r="D43" s="3">
        <v>4</v>
      </c>
      <c r="E43" s="3" t="s">
        <v>10</v>
      </c>
      <c r="F43" s="8"/>
      <c r="H43" s="3">
        <v>4</v>
      </c>
    </row>
    <row r="44" ht="25" customHeight="1" spans="1:8">
      <c r="A44" s="2" t="s">
        <v>27</v>
      </c>
      <c r="B44" s="3" t="s">
        <v>14</v>
      </c>
      <c r="C44" s="3" t="s">
        <v>9</v>
      </c>
      <c r="D44" s="3">
        <v>2</v>
      </c>
      <c r="E44" s="3" t="s">
        <v>10</v>
      </c>
      <c r="F44" s="8"/>
      <c r="H44" s="3">
        <v>2</v>
      </c>
    </row>
    <row r="45" ht="25" customHeight="1" spans="1:8">
      <c r="A45" s="2"/>
      <c r="B45" s="3" t="s">
        <v>15</v>
      </c>
      <c r="C45" s="3" t="s">
        <v>9</v>
      </c>
      <c r="D45" s="3">
        <v>4</v>
      </c>
      <c r="E45" s="3" t="s">
        <v>10</v>
      </c>
      <c r="F45" s="8"/>
      <c r="H45" s="3">
        <v>4</v>
      </c>
    </row>
    <row r="46" ht="25" customHeight="1" spans="1:8">
      <c r="A46" s="2"/>
      <c r="B46" s="3" t="s">
        <v>17</v>
      </c>
      <c r="C46" s="3" t="s">
        <v>9</v>
      </c>
      <c r="D46" s="3">
        <v>5</v>
      </c>
      <c r="E46" s="3" t="s">
        <v>10</v>
      </c>
      <c r="F46" s="8"/>
      <c r="H46" s="3">
        <v>5</v>
      </c>
    </row>
    <row r="47" ht="25" customHeight="1" spans="1:8">
      <c r="A47" s="2"/>
      <c r="B47" s="3" t="s">
        <v>22</v>
      </c>
      <c r="C47" s="3" t="s">
        <v>9</v>
      </c>
      <c r="D47" s="3">
        <v>4</v>
      </c>
      <c r="E47" s="3" t="s">
        <v>10</v>
      </c>
      <c r="F47" s="8"/>
      <c r="H47" s="3">
        <v>4</v>
      </c>
    </row>
    <row r="48" ht="25" customHeight="1" spans="1:8">
      <c r="A48" s="2" t="s">
        <v>28</v>
      </c>
      <c r="B48" s="3" t="s">
        <v>29</v>
      </c>
      <c r="C48" s="3" t="s">
        <v>9</v>
      </c>
      <c r="D48" s="3">
        <v>17</v>
      </c>
      <c r="E48" s="3" t="s">
        <v>30</v>
      </c>
      <c r="F48" s="3"/>
      <c r="H48" s="3">
        <v>17</v>
      </c>
    </row>
    <row r="49" ht="72" customHeight="1" spans="1:8">
      <c r="A49" s="2" t="s">
        <v>31</v>
      </c>
      <c r="B49" s="3" t="s">
        <v>16</v>
      </c>
      <c r="C49" s="3" t="s">
        <v>32</v>
      </c>
      <c r="D49" s="3">
        <v>32</v>
      </c>
      <c r="E49" s="3" t="s">
        <v>30</v>
      </c>
      <c r="F49" s="13" t="s">
        <v>33</v>
      </c>
      <c r="H49" s="3">
        <v>32</v>
      </c>
    </row>
    <row r="50" ht="25" customHeight="1" spans="1:8">
      <c r="A50" s="14" t="s">
        <v>34</v>
      </c>
      <c r="B50" s="14"/>
      <c r="C50" s="14"/>
      <c r="D50" s="14"/>
      <c r="E50" s="14"/>
      <c r="F50" s="14"/>
      <c r="H50">
        <f>SUM(H3:H49)</f>
        <v>248</v>
      </c>
    </row>
    <row r="51" ht="25" customHeight="1" spans="1:8">
      <c r="A51" s="14"/>
      <c r="B51" s="14"/>
      <c r="C51" s="14"/>
      <c r="D51" s="14"/>
      <c r="E51" s="14"/>
      <c r="F51" s="14"/>
      <c r="H51">
        <v>100</v>
      </c>
    </row>
    <row r="52" ht="25" customHeight="1" spans="8:8">
      <c r="H52">
        <f>H50*H51</f>
        <v>24800</v>
      </c>
    </row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</sheetData>
  <mergeCells count="11">
    <mergeCell ref="A1:F1"/>
    <mergeCell ref="A3:A11"/>
    <mergeCell ref="A12:A19"/>
    <mergeCell ref="A20:A27"/>
    <mergeCell ref="A28:A33"/>
    <mergeCell ref="A34:A36"/>
    <mergeCell ref="A37:A39"/>
    <mergeCell ref="A40:A43"/>
    <mergeCell ref="A44:A47"/>
    <mergeCell ref="F3:F11"/>
    <mergeCell ref="A50:F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阀门、消火栓材料量汇总表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13681</dc:creator>
  <cp:lastModifiedBy>我是</cp:lastModifiedBy>
  <dcterms:created xsi:type="dcterms:W3CDTF">2023-02-23T03:55:00Z</dcterms:created>
  <dcterms:modified xsi:type="dcterms:W3CDTF">2023-05-30T07:12:46Z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B0104D34A301475A99050596A1C71D96_13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