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摘要" sheetId="2" r:id="rId1"/>
    <sheet name="消火栓清单" sheetId="1" r:id="rId2"/>
  </sheets>
  <calcPr calcId="144525"/>
</workbook>
</file>

<file path=xl/sharedStrings.xml><?xml version="1.0" encoding="utf-8"?>
<sst xmlns="http://schemas.openxmlformats.org/spreadsheetml/2006/main" count="91" uniqueCount="53">
  <si>
    <t>竞价标的物清单摘要</t>
  </si>
  <si>
    <t>竞价发起方单位：北京城建集团有限责任公司</t>
  </si>
  <si>
    <t>竞价发起方项目：北京口腔医院迁建工程</t>
  </si>
  <si>
    <t>项目位置：北京市丰台区花乡樊家村地区（东至芳菲路，南至樊家村路，北为首经贸南路）</t>
  </si>
  <si>
    <t>合同工期：预计到2023年4月份</t>
  </si>
  <si>
    <t>材料名称：室内消火栓采购</t>
  </si>
  <si>
    <t>材料预计进场时间：预计2022年11月上旬开始进场</t>
  </si>
  <si>
    <t>付款方式：无预付款，参与竞价方供货到现场，经监理验收及试验完成，鉴证合格的，本月供货完成后下月支付至本月货款的70%，所有供货完成并办理结算手续后支付到结算价的80%，整体工程竣工验收后支付至货款的97%，剩余3%质保金，质保2年，质保期满后无息支付（最终结算后的付款在竞价发起方收到建设单位相应款项后支付给参与竞价方，参与竞价方需承诺：在建设单位未按照合同约定向竞价发起方支付工程款时，参与竞价方不得以此为理由索要货款或延迟供货。），鉴证不合格的，参与竞价方保证无条件退货。支付货款前供货人需提供增值税专用发票。</t>
  </si>
  <si>
    <t>其他要求：
1.以下数量为暂定量，竞价发起方有权根据所承接任务量进行调整，参与竞价方不得因实际数量的变化而改变报价。
2.随车货到必须附带齐全合格真实有效资料，否则不予收货。
3.根据现场使用情况，需分批次进场，分批次的运费和卸车费均包含在单价内。
4.本表中的报价包含材料费、制作费、运输费、装卸车费、管理费、利润、税金、各种涨价风险等送货到现场的费用。
5.竞价价格确认后，材质保持不变，提供产品质量证明文件及样品封样。
6.供货期间，材料价格为固定单价，不予调整。</t>
  </si>
  <si>
    <r>
      <rPr>
        <b/>
        <sz val="14"/>
        <rFont val="宋体"/>
        <charset val="134"/>
      </rPr>
      <t>品牌要求：</t>
    </r>
    <r>
      <rPr>
        <b/>
        <sz val="14"/>
        <color rgb="FFFF0000"/>
        <rFont val="宋体"/>
        <charset val="134"/>
      </rPr>
      <t xml:space="preserve">
室内消火栓箱( 配消火栓及消防卷盘)：川消、北消、南消消及同档次品牌，报价时在备注内予以标明所报品牌</t>
    </r>
    <r>
      <rPr>
        <b/>
        <sz val="14"/>
        <rFont val="宋体"/>
        <charset val="134"/>
      </rPr>
      <t>。
技术要求：详见附件。</t>
    </r>
  </si>
  <si>
    <t>采购清单</t>
  </si>
  <si>
    <t>编号</t>
  </si>
  <si>
    <t>标的物名称</t>
  </si>
  <si>
    <t>规格</t>
  </si>
  <si>
    <t>单位</t>
  </si>
  <si>
    <t>数量</t>
  </si>
  <si>
    <t>含税单价</t>
  </si>
  <si>
    <t>含税合价</t>
  </si>
  <si>
    <t>使用部位</t>
  </si>
  <si>
    <t>备注</t>
  </si>
  <si>
    <t>品牌</t>
  </si>
  <si>
    <t>室内挂式消火栓箱</t>
  </si>
  <si>
    <t>1.名称:减压稳压消火栓
2.尺寸:700×1000×180
3.型号、规格:箱内配DN65减压稳压旋转消火栓一个,DN65mm,L25m衬胶水带一条,DN19mm水枪一支,DN25mm消防水喉设备一套(DN25mm,L30m胶带一盘,DN6mm小水枪一支),消防指示灯一个
4.箱门需配合墙面装修、满足材质、做法等要求
5.材料设备满足设计说明等相关图纸要求
6.未尽事宜详见图纸、招标文件，满足施工及验收规范相关要求</t>
  </si>
  <si>
    <t>套</t>
  </si>
  <si>
    <t>地下车库、消防电梯前室</t>
  </si>
  <si>
    <t>住院楼地下</t>
  </si>
  <si>
    <t>室内带灭火器箱组合式消防柜</t>
  </si>
  <si>
    <t>1.名称:减压稳压消火栓
2.尺寸:700×1800×180
3.型号、规格:箱内配DN65减压稳压旋转消火栓一个,DN65mm,L25m衬胶水带一条,DN19mm水枪一支,DN25mm消防水喉设备一套(DN25mm,L30m胶带一盘,DN6mm小水枪一支),消防指示灯一个，5kg(3kg)装磷酸铵盐干粉灭火器3具或2具。
4.箱门需配合墙面装修、满足材质、做法等要求
5.材料设备满足设计说明等相关图纸要求
6.未尽事宜详见图纸、招标文件，满足施工及验收规范相关要求</t>
  </si>
  <si>
    <t>除地下车库、消防电梯前室以外其他位置</t>
  </si>
  <si>
    <t>门诊楼地下</t>
  </si>
  <si>
    <t>消防电梯前室</t>
  </si>
  <si>
    <t>门诊楼地上</t>
  </si>
  <si>
    <t>1.名称:减压稳压消火栓
2.尺寸:700*1800*800
3.型号、规格:箱内配DN65减压稳压旋转消火栓一个,DN65mm,L25m衬胶水带一条,DN19mm水枪一支,DN25mm消防水喉设备一套(DN25mm,L30m胶带一盘,DN6mm小水枪一支),消防指示灯一个，5kg(3kg)装磷酸铵盐干粉灭火器3具或2具。
4.箱门需配合墙面装修、满足材质、做法等要求
5.材料设备满足设计说明等相关图纸要求
6.未尽事宜详见图纸、招标文件，满足施工及验收规范相关要求</t>
  </si>
  <si>
    <t>除消防电梯前室以外其他位置</t>
  </si>
  <si>
    <t>1-5层消防电梯前室</t>
  </si>
  <si>
    <t>住院楼地上</t>
  </si>
  <si>
    <t>1.名称:减压稳压消火栓
2.尺寸:700*1800*180
3.型号、规格:箱内配DN65减压稳压旋转消火栓一个,DN65mm,L25m衬胶水带一条,DN19mm水枪一支,DN25mm消防水喉设备一套(DN25mm,L30m胶带一盘,DN6mm小水枪一支),消防指示灯一个，5kg(3kg)装磷酸铵盐干粉灭火器3具或2具。
4.箱门需配合墙面装修、满足材质、做法等要求
5.材料设备满足设计说明等相关图纸要求
6.未尽事宜详见图纸、招标文件，满足施工及验收规范相关要求</t>
  </si>
  <si>
    <t>1-5层除消防电梯前室以外其他位置</t>
  </si>
  <si>
    <t>1.名称:旋转消火栓
2.尺寸:700×1000×180
3.型号、规格:箱内配DN65旋转消火栓一个,DN65mm,L25m衬胶水带一条,DN19mm水枪一支,DN25mm消防水喉设备一套(DN25mm,L30m胶带一盘,DN6mm小水枪一支),消防指示灯一个
4.箱门需配合墙面装修、满足材质、做法等要求
5.材料设备满足设计说明等相关图纸要求
6.未尽事宜详见图纸、招标文件，满足施工及验收规范相关要求</t>
  </si>
  <si>
    <t>6-9层消防电梯前室</t>
  </si>
  <si>
    <t>1.名称:旋转消火栓
2.尺寸:700*1800*180
3.型号、规格:箱内配DN65旋转消火栓一个,DN65mm,L25m衬胶水带一条,DN19mm水枪一支,DN25mm消防水喉设备一套(DN25mm,L30m胶带一盘,DN6mm小水枪一支),消防指示灯一个，5kg(3kg)装磷酸铵盐干粉灭火器3具或2具。
4.箱门需配合墙面装修、满足材质、做法等要求
5.材料设备满足设计说明等相关图纸要求
6.未尽事宜详见图纸、招标文件，满足施工及验收规范相关要求</t>
  </si>
  <si>
    <t>6-10层除消防电梯前室以外其他位置</t>
  </si>
  <si>
    <t>1.名称:试验消火栓
2.尺寸:700*1800*180
3.型号、规格:箱内配DN65旋转消火栓一个,DN65mm,L25m衬胶水带一条,DN19mm水枪一支,DN25mm消防水喉设备一套(DN25mm,L30m胶带一盘,DN6mm小水枪一支),消防指示灯一个，5kg(3kg)装磷酸铵盐干粉灭火器3具或2具。
4.箱门需配合墙面装修、满足材质、做法等要求
5.材料设备满足设计说明等相关图纸要求
6.未尽事宜详见图纸、招标文件，满足施工及验收规范相关要求</t>
  </si>
  <si>
    <t>住院楼屋顶</t>
  </si>
  <si>
    <t>消防水泵接合器</t>
  </si>
  <si>
    <t>1.安装部位:地下式消防水泵接合器
2.型号、规格:DN150,包括闸阀,止回阀,安全阀，预制装配式钢筋混凝土井壁
3.附件材质、规格:井室内阀门、部件等种类、数量详见标准图集99S203《消防水泵接合器安装》
4.材料设备满足设计说明等相关图纸要求
5.未尽事宜详见图纸、招标文件，满足施工及验收规范相关要求</t>
  </si>
  <si>
    <t>消火栓系统</t>
  </si>
  <si>
    <t>室内消火栓</t>
  </si>
  <si>
    <t>1.名称:减压稳压消火栓
2.尺寸:700*1800*180
3.型号、规格:箱内配DN65减压稳压旋转消火栓一个,DN65mm,L25m衬胶水带一条,DN19mm水枪一支,DN25mm消防水喉设备一套(DN25mm,L30m胶带一盘,DN6mm小水枪一支),消防指示灯一个
4.箱门需配合墙面装修、满足材质、做法等要求
5.材料设备满足设计说明等相关图纸要求
6.未尽事宜详见图纸、招标文件，满足施工及验收规范相关要求</t>
  </si>
  <si>
    <t>科研楼、宿舍楼、行政办公楼</t>
  </si>
  <si>
    <t>1.名称:旋转消火栓
2.尺寸:700*1800*180
3.型号、规格:箱内配DN65旋转消火栓一个,DN65mm,L25m衬胶水带一条,DN19mm水枪一支,DN25mm消防水喉设备一套(DN25mm,L30m胶带一盘,DN6mm小水枪一支),消防指示灯一个
4.箱门需配合墙面装修、满足材质、做法等要求
5.材料设备满足设计说明等相关图纸要求
6.未尽事宜详见图纸、招标文件，满足施工及验收规范相关要求</t>
  </si>
  <si>
    <t>总计</t>
  </si>
  <si>
    <t>消防厂家需为消防局备案品牌，（左右式后期再定）其它未明确处应符合国家相应技术标准要求，需提供产品质量证明文件及样品封样。</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</si>
</sst>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9">
    <font>
      <sz val="11"/>
      <color theme="1"/>
      <name val="宋体"/>
      <charset val="134"/>
      <scheme val="minor"/>
    </font>
    <font>
      <b/>
      <sz val="22"/>
      <color theme="1"/>
      <name val="宋体"/>
      <charset val="134"/>
      <scheme val="minor"/>
    </font>
    <font>
      <sz val="10"/>
      <color theme="1"/>
      <name val="宋体"/>
      <charset val="134"/>
      <scheme val="minor"/>
    </font>
    <font>
      <sz val="10"/>
      <name val="宋体"/>
      <charset val="134"/>
    </font>
    <font>
      <sz val="9"/>
      <name val="宋体"/>
      <charset val="134"/>
    </font>
    <font>
      <sz val="10"/>
      <name val="宋体"/>
      <charset val="134"/>
      <scheme val="minor"/>
    </font>
    <font>
      <b/>
      <sz val="18"/>
      <name val="宋体"/>
      <charset val="134"/>
    </font>
    <font>
      <b/>
      <sz val="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宋体"/>
      <charset val="134"/>
      <scheme val="minor"/>
    </font>
    <font>
      <b/>
      <sz val="14"/>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20"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1" applyNumberFormat="0" applyFill="0" applyAlignment="0" applyProtection="0">
      <alignment vertical="center"/>
    </xf>
    <xf numFmtId="0" fontId="19" fillId="0" borderId="21" applyNumberFormat="0" applyFill="0" applyAlignment="0" applyProtection="0">
      <alignment vertical="center"/>
    </xf>
    <xf numFmtId="0" fontId="11" fillId="9" borderId="0" applyNumberFormat="0" applyBorder="0" applyAlignment="0" applyProtection="0">
      <alignment vertical="center"/>
    </xf>
    <xf numFmtId="0" fontId="14" fillId="0" borderId="22" applyNumberFormat="0" applyFill="0" applyAlignment="0" applyProtection="0">
      <alignment vertical="center"/>
    </xf>
    <xf numFmtId="0" fontId="11" fillId="10" borderId="0" applyNumberFormat="0" applyBorder="0" applyAlignment="0" applyProtection="0">
      <alignment vertical="center"/>
    </xf>
    <xf numFmtId="0" fontId="20" fillId="11" borderId="23" applyNumberFormat="0" applyAlignment="0" applyProtection="0">
      <alignment vertical="center"/>
    </xf>
    <xf numFmtId="0" fontId="21" fillId="11" borderId="19" applyNumberFormat="0" applyAlignment="0" applyProtection="0">
      <alignment vertical="center"/>
    </xf>
    <xf numFmtId="0" fontId="22" fillId="12" borderId="24"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25" applyNumberFormat="0" applyFill="0" applyAlignment="0" applyProtection="0">
      <alignment vertical="center"/>
    </xf>
    <xf numFmtId="0" fontId="24" fillId="0" borderId="26"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cellStyleXfs>
  <cellXfs count="47">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49" applyFont="1" applyFill="1" applyBorder="1" applyAlignment="1">
      <alignment horizontal="center" vertical="center" wrapText="1"/>
    </xf>
    <xf numFmtId="0" fontId="4" fillId="0" borderId="3" xfId="49" applyFont="1" applyFill="1" applyBorder="1" applyAlignment="1">
      <alignment horizontal="left" vertical="center" wrapText="1"/>
    </xf>
    <xf numFmtId="0" fontId="3" fillId="0" borderId="4" xfId="49"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4" fillId="0" borderId="3" xfId="49" applyFont="1" applyFill="1" applyBorder="1" applyAlignment="1">
      <alignment horizontal="center" vertical="center" wrapText="1"/>
    </xf>
    <xf numFmtId="0" fontId="3" fillId="0" borderId="2" xfId="49" applyFont="1" applyFill="1" applyBorder="1" applyAlignment="1">
      <alignment horizontal="center" vertical="center" wrapText="1"/>
    </xf>
    <xf numFmtId="0" fontId="4" fillId="0" borderId="5" xfId="49" applyNumberFormat="1" applyFont="1" applyFill="1" applyBorder="1" applyAlignment="1">
      <alignment horizontal="center" vertical="center" wrapText="1"/>
    </xf>
    <xf numFmtId="0" fontId="4" fillId="0" borderId="3" xfId="49"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6" xfId="49" applyFont="1" applyFill="1" applyBorder="1" applyAlignment="1">
      <alignment horizontal="center" vertical="center" wrapText="1"/>
    </xf>
    <xf numFmtId="176" fontId="0" fillId="0" borderId="7" xfId="0" applyNumberFormat="1" applyFont="1" applyFill="1" applyBorder="1" applyAlignment="1">
      <alignment horizontal="center" vertical="center"/>
    </xf>
    <xf numFmtId="0" fontId="5" fillId="0" borderId="7"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2" xfId="0" applyFill="1" applyBorder="1" applyAlignment="1">
      <alignment horizontal="center"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0" fillId="0" borderId="0" xfId="0" applyFill="1" applyAlignment="1">
      <alignment horizontal="left" vertical="center"/>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7" xfId="0" applyFill="1" applyBorder="1" applyAlignment="1">
      <alignment horizontal="center" vertical="center"/>
    </xf>
    <xf numFmtId="0" fontId="2" fillId="0" borderId="7"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11" xfId="0" applyFont="1" applyFill="1" applyBorder="1" applyAlignment="1">
      <alignment horizontal="left" vertical="center"/>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7" fillId="0" borderId="1" xfId="0" applyFont="1" applyFill="1" applyBorder="1" applyAlignment="1">
      <alignment horizontal="left" vertical="center"/>
    </xf>
    <xf numFmtId="0" fontId="7" fillId="0" borderId="1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4" xfId="0" applyFont="1" applyFill="1" applyBorder="1" applyAlignment="1">
      <alignment horizontal="left" vertical="top" wrapText="1"/>
    </xf>
    <xf numFmtId="0" fontId="7" fillId="0" borderId="15" xfId="0" applyFont="1" applyFill="1" applyBorder="1" applyAlignment="1">
      <alignment horizontal="left" vertical="top" wrapText="1"/>
    </xf>
    <xf numFmtId="0" fontId="6" fillId="0" borderId="0"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colors>
    <mruColors>
      <color rgb="0070AD47"/>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10"/>
  <sheetViews>
    <sheetView tabSelected="1" workbookViewId="0">
      <selection activeCell="B4" sqref="B4:K4"/>
    </sheetView>
  </sheetViews>
  <sheetFormatPr defaultColWidth="8.88888888888889" defaultRowHeight="14.4"/>
  <cols>
    <col min="1" max="1" width="2.33333333333333" customWidth="1"/>
    <col min="2" max="11" width="13.2777777777778" customWidth="1"/>
  </cols>
  <sheetData>
    <row r="1" ht="45" customHeight="1" spans="2:11">
      <c r="B1" s="34" t="s">
        <v>0</v>
      </c>
      <c r="C1" s="34"/>
      <c r="D1" s="34"/>
      <c r="E1" s="34"/>
      <c r="F1" s="34"/>
      <c r="G1" s="34"/>
      <c r="H1" s="34"/>
      <c r="I1" s="34"/>
      <c r="J1" s="34"/>
      <c r="K1" s="43"/>
    </row>
    <row r="2" ht="35" customHeight="1" spans="2:11">
      <c r="B2" s="35" t="s">
        <v>1</v>
      </c>
      <c r="C2" s="36"/>
      <c r="D2" s="36"/>
      <c r="E2" s="36"/>
      <c r="F2" s="36"/>
      <c r="G2" s="36"/>
      <c r="H2" s="36"/>
      <c r="I2" s="36"/>
      <c r="J2" s="36"/>
      <c r="K2" s="44"/>
    </row>
    <row r="3" ht="35" customHeight="1" spans="2:11">
      <c r="B3" s="37" t="s">
        <v>2</v>
      </c>
      <c r="C3" s="38"/>
      <c r="D3" s="38"/>
      <c r="E3" s="38"/>
      <c r="F3" s="38"/>
      <c r="G3" s="38"/>
      <c r="H3" s="38"/>
      <c r="I3" s="38"/>
      <c r="J3" s="38"/>
      <c r="K3" s="45"/>
    </row>
    <row r="4" ht="35" customHeight="1" spans="2:11">
      <c r="B4" s="37" t="s">
        <v>3</v>
      </c>
      <c r="C4" s="38"/>
      <c r="D4" s="38"/>
      <c r="E4" s="38"/>
      <c r="F4" s="38"/>
      <c r="G4" s="38"/>
      <c r="H4" s="38"/>
      <c r="I4" s="38"/>
      <c r="J4" s="38"/>
      <c r="K4" s="45"/>
    </row>
    <row r="5" ht="35" customHeight="1" spans="2:11">
      <c r="B5" s="37" t="s">
        <v>4</v>
      </c>
      <c r="C5" s="38"/>
      <c r="D5" s="38"/>
      <c r="E5" s="38"/>
      <c r="F5" s="38"/>
      <c r="G5" s="38"/>
      <c r="H5" s="38"/>
      <c r="I5" s="38"/>
      <c r="J5" s="38"/>
      <c r="K5" s="45"/>
    </row>
    <row r="6" ht="35" customHeight="1" spans="2:11">
      <c r="B6" s="37" t="s">
        <v>5</v>
      </c>
      <c r="C6" s="38"/>
      <c r="D6" s="38"/>
      <c r="E6" s="38"/>
      <c r="F6" s="38"/>
      <c r="G6" s="38"/>
      <c r="H6" s="38"/>
      <c r="I6" s="38"/>
      <c r="J6" s="38"/>
      <c r="K6" s="45"/>
    </row>
    <row r="7" ht="35" customHeight="1" spans="2:11">
      <c r="B7" s="37" t="s">
        <v>6</v>
      </c>
      <c r="C7" s="38"/>
      <c r="D7" s="38"/>
      <c r="E7" s="38"/>
      <c r="F7" s="38"/>
      <c r="G7" s="38"/>
      <c r="H7" s="38"/>
      <c r="I7" s="38"/>
      <c r="J7" s="38"/>
      <c r="K7" s="45"/>
    </row>
    <row r="8" ht="118" customHeight="1" spans="2:11">
      <c r="B8" s="39" t="s">
        <v>7</v>
      </c>
      <c r="C8" s="40"/>
      <c r="D8" s="40"/>
      <c r="E8" s="40"/>
      <c r="F8" s="40"/>
      <c r="G8" s="40"/>
      <c r="H8" s="40"/>
      <c r="I8" s="40"/>
      <c r="J8" s="40"/>
      <c r="K8" s="45"/>
    </row>
    <row r="9" ht="168" customHeight="1" spans="2:11">
      <c r="B9" s="39" t="s">
        <v>8</v>
      </c>
      <c r="C9" s="40"/>
      <c r="D9" s="40"/>
      <c r="E9" s="40"/>
      <c r="F9" s="40"/>
      <c r="G9" s="40"/>
      <c r="H9" s="40"/>
      <c r="I9" s="40"/>
      <c r="J9" s="40"/>
      <c r="K9" s="45"/>
    </row>
    <row r="10" ht="60" customHeight="1" spans="2:11">
      <c r="B10" s="41" t="s">
        <v>9</v>
      </c>
      <c r="C10" s="42"/>
      <c r="D10" s="42"/>
      <c r="E10" s="42"/>
      <c r="F10" s="42"/>
      <c r="G10" s="42"/>
      <c r="H10" s="42"/>
      <c r="I10" s="42"/>
      <c r="J10" s="42"/>
      <c r="K10" s="46"/>
    </row>
  </sheetData>
  <mergeCells count="10">
    <mergeCell ref="B1:K1"/>
    <mergeCell ref="B2:K2"/>
    <mergeCell ref="B3:K3"/>
    <mergeCell ref="B4:K4"/>
    <mergeCell ref="B5:K5"/>
    <mergeCell ref="B6:K6"/>
    <mergeCell ref="B7:K7"/>
    <mergeCell ref="B8:K8"/>
    <mergeCell ref="B9:K9"/>
    <mergeCell ref="B10:K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zoomScale="130" zoomScaleNormal="130" topLeftCell="A15" workbookViewId="0">
      <selection activeCell="C3" sqref="C3"/>
    </sheetView>
  </sheetViews>
  <sheetFormatPr defaultColWidth="8.88888888888889" defaultRowHeight="14.4"/>
  <cols>
    <col min="1" max="1" width="3.87962962962963" style="1" customWidth="1"/>
    <col min="2" max="2" width="11.3333333333333" style="1" customWidth="1"/>
    <col min="3" max="3" width="35.3055555555556" style="1" customWidth="1"/>
    <col min="4" max="4" width="4.99074074074074" style="1" customWidth="1"/>
    <col min="5" max="5" width="5.82407407407407" style="2" customWidth="1"/>
    <col min="6" max="7" width="11" style="1" customWidth="1"/>
    <col min="8" max="8" width="16.3333333333333" style="1" customWidth="1"/>
    <col min="9" max="9" width="10.8796296296296" style="2" customWidth="1"/>
    <col min="10" max="10" width="15.2222222222222" style="2" customWidth="1"/>
    <col min="11" max="16384" width="8.88888888888889" style="1"/>
  </cols>
  <sheetData>
    <row r="1" ht="28.2" spans="1:10">
      <c r="A1" s="3" t="s">
        <v>10</v>
      </c>
      <c r="B1" s="3"/>
      <c r="C1" s="4"/>
      <c r="D1" s="3"/>
      <c r="E1" s="3"/>
      <c r="F1" s="3"/>
      <c r="G1" s="3"/>
      <c r="H1" s="3"/>
      <c r="I1" s="3"/>
      <c r="J1" s="3"/>
    </row>
    <row r="2" ht="24" spans="1:10">
      <c r="A2" s="5" t="s">
        <v>11</v>
      </c>
      <c r="B2" s="5" t="s">
        <v>12</v>
      </c>
      <c r="C2" s="5" t="s">
        <v>13</v>
      </c>
      <c r="D2" s="5" t="s">
        <v>14</v>
      </c>
      <c r="E2" s="6" t="s">
        <v>15</v>
      </c>
      <c r="F2" s="6" t="s">
        <v>16</v>
      </c>
      <c r="G2" s="6" t="s">
        <v>17</v>
      </c>
      <c r="H2" s="5" t="s">
        <v>18</v>
      </c>
      <c r="I2" s="5" t="s">
        <v>19</v>
      </c>
      <c r="J2" s="5" t="s">
        <v>20</v>
      </c>
    </row>
    <row r="3" ht="132" customHeight="1" spans="1:10">
      <c r="A3" s="7">
        <v>1</v>
      </c>
      <c r="B3" s="8" t="s">
        <v>21</v>
      </c>
      <c r="C3" s="9" t="s">
        <v>22</v>
      </c>
      <c r="D3" s="10" t="s">
        <v>23</v>
      </c>
      <c r="E3" s="11">
        <v>31</v>
      </c>
      <c r="F3" s="12"/>
      <c r="G3" s="12">
        <f>E3*F3</f>
        <v>0</v>
      </c>
      <c r="H3" s="13" t="s">
        <v>24</v>
      </c>
      <c r="I3" s="7" t="s">
        <v>25</v>
      </c>
      <c r="J3" s="30"/>
    </row>
    <row r="4" ht="145" customHeight="1" spans="1:10">
      <c r="A4" s="7">
        <v>2</v>
      </c>
      <c r="B4" s="8" t="s">
        <v>26</v>
      </c>
      <c r="C4" s="9" t="s">
        <v>27</v>
      </c>
      <c r="D4" s="10" t="s">
        <v>23</v>
      </c>
      <c r="E4" s="11">
        <v>50</v>
      </c>
      <c r="F4" s="12"/>
      <c r="G4" s="12">
        <f t="shared" ref="G4:G16" si="0">E4*F4</f>
        <v>0</v>
      </c>
      <c r="H4" s="13" t="s">
        <v>28</v>
      </c>
      <c r="I4" s="7" t="s">
        <v>25</v>
      </c>
      <c r="J4" s="30"/>
    </row>
    <row r="5" ht="134" customHeight="1" spans="1:10">
      <c r="A5" s="7">
        <v>3</v>
      </c>
      <c r="B5" s="8" t="s">
        <v>21</v>
      </c>
      <c r="C5" s="9" t="s">
        <v>22</v>
      </c>
      <c r="D5" s="10" t="s">
        <v>23</v>
      </c>
      <c r="E5" s="11">
        <v>117</v>
      </c>
      <c r="F5" s="12"/>
      <c r="G5" s="12">
        <f t="shared" si="0"/>
        <v>0</v>
      </c>
      <c r="H5" s="13" t="s">
        <v>24</v>
      </c>
      <c r="I5" s="7" t="s">
        <v>29</v>
      </c>
      <c r="J5" s="30"/>
    </row>
    <row r="6" ht="141" customHeight="1" spans="1:10">
      <c r="A6" s="7">
        <v>4</v>
      </c>
      <c r="B6" s="8" t="s">
        <v>26</v>
      </c>
      <c r="C6" s="9" t="s">
        <v>27</v>
      </c>
      <c r="D6" s="10" t="s">
        <v>23</v>
      </c>
      <c r="E6" s="8">
        <v>32</v>
      </c>
      <c r="F6" s="12"/>
      <c r="G6" s="12">
        <f t="shared" si="0"/>
        <v>0</v>
      </c>
      <c r="H6" s="13" t="s">
        <v>28</v>
      </c>
      <c r="I6" s="7" t="s">
        <v>29</v>
      </c>
      <c r="J6" s="30"/>
    </row>
    <row r="7" ht="132" customHeight="1" spans="1:10">
      <c r="A7" s="7">
        <v>5</v>
      </c>
      <c r="B7" s="8" t="s">
        <v>21</v>
      </c>
      <c r="C7" s="9" t="s">
        <v>22</v>
      </c>
      <c r="D7" s="14" t="s">
        <v>23</v>
      </c>
      <c r="E7" s="15">
        <v>18</v>
      </c>
      <c r="F7" s="12"/>
      <c r="G7" s="12">
        <f t="shared" si="0"/>
        <v>0</v>
      </c>
      <c r="H7" s="13" t="s">
        <v>30</v>
      </c>
      <c r="I7" s="31" t="s">
        <v>31</v>
      </c>
      <c r="J7" s="30"/>
    </row>
    <row r="8" ht="140.4" spans="1:10">
      <c r="A8" s="7">
        <v>6</v>
      </c>
      <c r="B8" s="8" t="s">
        <v>26</v>
      </c>
      <c r="C8" s="9" t="s">
        <v>32</v>
      </c>
      <c r="D8" s="14" t="s">
        <v>23</v>
      </c>
      <c r="E8" s="16">
        <v>181</v>
      </c>
      <c r="F8" s="12"/>
      <c r="G8" s="12">
        <f t="shared" si="0"/>
        <v>0</v>
      </c>
      <c r="H8" s="13" t="s">
        <v>33</v>
      </c>
      <c r="I8" s="31" t="s">
        <v>31</v>
      </c>
      <c r="J8" s="30"/>
    </row>
    <row r="9" ht="135" customHeight="1" spans="1:10">
      <c r="A9" s="7">
        <v>7</v>
      </c>
      <c r="B9" s="8" t="s">
        <v>21</v>
      </c>
      <c r="C9" s="9" t="s">
        <v>22</v>
      </c>
      <c r="D9" s="14" t="s">
        <v>23</v>
      </c>
      <c r="E9" s="16">
        <v>13</v>
      </c>
      <c r="F9" s="12"/>
      <c r="G9" s="12">
        <f t="shared" si="0"/>
        <v>0</v>
      </c>
      <c r="H9" s="13" t="s">
        <v>34</v>
      </c>
      <c r="I9" s="31" t="s">
        <v>35</v>
      </c>
      <c r="J9" s="30"/>
    </row>
    <row r="10" ht="150" customHeight="1" spans="1:10">
      <c r="A10" s="7">
        <v>8</v>
      </c>
      <c r="B10" s="8" t="s">
        <v>26</v>
      </c>
      <c r="C10" s="9" t="s">
        <v>36</v>
      </c>
      <c r="D10" s="14" t="s">
        <v>23</v>
      </c>
      <c r="E10" s="17">
        <v>54</v>
      </c>
      <c r="F10" s="12"/>
      <c r="G10" s="12">
        <f t="shared" si="0"/>
        <v>0</v>
      </c>
      <c r="H10" s="18" t="s">
        <v>37</v>
      </c>
      <c r="I10" s="31" t="s">
        <v>35</v>
      </c>
      <c r="J10" s="30"/>
    </row>
    <row r="11" ht="122" customHeight="1" spans="1:10">
      <c r="A11" s="7">
        <v>9</v>
      </c>
      <c r="B11" s="8" t="s">
        <v>21</v>
      </c>
      <c r="C11" s="9" t="s">
        <v>38</v>
      </c>
      <c r="D11" s="14" t="s">
        <v>23</v>
      </c>
      <c r="E11" s="17">
        <v>11</v>
      </c>
      <c r="F11" s="12"/>
      <c r="G11" s="12">
        <f t="shared" si="0"/>
        <v>0</v>
      </c>
      <c r="H11" s="13" t="s">
        <v>39</v>
      </c>
      <c r="I11" s="31" t="s">
        <v>35</v>
      </c>
      <c r="J11" s="30"/>
    </row>
    <row r="12" ht="132" customHeight="1" spans="1:10">
      <c r="A12" s="7">
        <v>10</v>
      </c>
      <c r="B12" s="8" t="s">
        <v>26</v>
      </c>
      <c r="C12" s="9" t="s">
        <v>40</v>
      </c>
      <c r="D12" s="14" t="s">
        <v>23</v>
      </c>
      <c r="E12" s="17">
        <v>40</v>
      </c>
      <c r="F12" s="12"/>
      <c r="G12" s="12">
        <f t="shared" si="0"/>
        <v>0</v>
      </c>
      <c r="H12" s="13" t="s">
        <v>41</v>
      </c>
      <c r="I12" s="31" t="s">
        <v>35</v>
      </c>
      <c r="J12" s="30"/>
    </row>
    <row r="13" ht="129.6" spans="1:10">
      <c r="A13" s="7">
        <v>11</v>
      </c>
      <c r="B13" s="8" t="s">
        <v>26</v>
      </c>
      <c r="C13" s="9" t="s">
        <v>42</v>
      </c>
      <c r="D13" s="14" t="s">
        <v>23</v>
      </c>
      <c r="E13" s="17">
        <v>1</v>
      </c>
      <c r="F13" s="12"/>
      <c r="G13" s="12">
        <f t="shared" si="0"/>
        <v>0</v>
      </c>
      <c r="H13" s="18" t="s">
        <v>43</v>
      </c>
      <c r="I13" s="31" t="s">
        <v>35</v>
      </c>
      <c r="J13" s="30"/>
    </row>
    <row r="14" ht="97.2" spans="1:10">
      <c r="A14" s="7">
        <v>12</v>
      </c>
      <c r="B14" s="19" t="s">
        <v>44</v>
      </c>
      <c r="C14" s="9" t="s">
        <v>45</v>
      </c>
      <c r="D14" s="19" t="s">
        <v>23</v>
      </c>
      <c r="E14" s="19">
        <v>3</v>
      </c>
      <c r="F14" s="20"/>
      <c r="G14" s="20">
        <f t="shared" si="0"/>
        <v>0</v>
      </c>
      <c r="H14" s="21"/>
      <c r="I14" s="32" t="s">
        <v>46</v>
      </c>
      <c r="J14" s="33"/>
    </row>
    <row r="15" ht="118.8" spans="1:10">
      <c r="A15" s="7">
        <v>13</v>
      </c>
      <c r="B15" s="8" t="s">
        <v>47</v>
      </c>
      <c r="C15" s="9" t="s">
        <v>48</v>
      </c>
      <c r="D15" s="19" t="s">
        <v>23</v>
      </c>
      <c r="E15" s="8">
        <v>137</v>
      </c>
      <c r="F15" s="12"/>
      <c r="G15" s="20">
        <f t="shared" si="0"/>
        <v>0</v>
      </c>
      <c r="H15" s="22" t="s">
        <v>49</v>
      </c>
      <c r="I15" s="32" t="s">
        <v>46</v>
      </c>
      <c r="J15" s="30"/>
    </row>
    <row r="16" ht="118.8" spans="1:10">
      <c r="A16" s="7">
        <v>14</v>
      </c>
      <c r="B16" s="8" t="s">
        <v>47</v>
      </c>
      <c r="C16" s="9" t="s">
        <v>50</v>
      </c>
      <c r="D16" s="19" t="s">
        <v>23</v>
      </c>
      <c r="E16" s="8">
        <v>47</v>
      </c>
      <c r="F16" s="12"/>
      <c r="G16" s="20">
        <f t="shared" si="0"/>
        <v>0</v>
      </c>
      <c r="H16" s="23"/>
      <c r="I16" s="32" t="s">
        <v>46</v>
      </c>
      <c r="J16" s="30"/>
    </row>
    <row r="17" ht="35" customHeight="1" spans="1:10">
      <c r="A17" s="7">
        <v>15</v>
      </c>
      <c r="B17" s="24" t="s">
        <v>51</v>
      </c>
      <c r="C17" s="25"/>
      <c r="D17" s="26"/>
      <c r="E17" s="27"/>
      <c r="F17" s="12"/>
      <c r="G17" s="12">
        <f>SUM(G3:G16)</f>
        <v>0</v>
      </c>
      <c r="H17" s="28"/>
      <c r="I17" s="7"/>
      <c r="J17" s="30"/>
    </row>
    <row r="18" ht="29" customHeight="1" spans="1:10">
      <c r="A18" s="29" t="s">
        <v>52</v>
      </c>
      <c r="B18" s="29"/>
      <c r="C18" s="29"/>
      <c r="D18" s="29"/>
      <c r="E18" s="29"/>
      <c r="F18" s="29"/>
      <c r="G18" s="29"/>
      <c r="H18" s="29"/>
      <c r="I18" s="29"/>
      <c r="J18" s="29"/>
    </row>
  </sheetData>
  <mergeCells count="4">
    <mergeCell ref="A1:J1"/>
    <mergeCell ref="B17:D17"/>
    <mergeCell ref="A18:J18"/>
    <mergeCell ref="H15:H16"/>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摘要</vt:lpstr>
      <vt:lpstr>消火栓清单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慕易</dc:creator>
  <cp:lastModifiedBy>段嘉许.</cp:lastModifiedBy>
  <dcterms:created xsi:type="dcterms:W3CDTF">2022-08-31T13:51:00Z</dcterms:created>
  <dcterms:modified xsi:type="dcterms:W3CDTF">2022-10-14T07:36:19Z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7E47F6FB92DE46BDBC1BB6865A9E6059</vt:lpwstr>
  </property>
  <property fmtid="{D5CDD505-2E9C-101B-9397-08002B2CF9AE}" pid="3" name="KSOProductBuildVer">
    <vt:lpwstr>2052-11.1.0.12598</vt:lpwstr>
  </property>
</Properties>
</file>