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摘要" sheetId="2" r:id="rId1"/>
    <sheet name="消火栓清单" sheetId="1" r:id="rId2"/>
  </sheets>
  <calcPr calcId="144525"/>
</workbook>
</file>

<file path=xl/sharedStrings.xml><?xml version="1.0" encoding="utf-8"?>
<sst xmlns="http://schemas.openxmlformats.org/spreadsheetml/2006/main" count="91" uniqueCount="53">
  <si>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</si>
  <si>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</si>
  <si>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</si>
  <si>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</si>
  <si>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合同工期：预计到2023年4月份</t>
  </si>
  <si>
    <t>材料名称：室内消火栓采购</t>
  </si>
  <si>
    <t>材料预计进场时间：预计2022年11月上旬开始进场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</si>
  <si>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</si>
  <si>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5.竞价价格确认后，材质保持不变，提供产品质量证明文件及样品封样。
6.供货期间，材料价格为固定单价，不予调整。</t>
  </si>
  <si>
    <r>
      <rPr>
        <b/>
        <sz val="14"/>
        <rFont val="宋体"/>
        <charset val="134"/>
      </rPr>
      <t>品牌要求：</t>
    </r>
    <r>
      <rPr>
        <b/>
        <sz val="14"/>
        <color rgb="FFFF0000"/>
        <rFont val="宋体"/>
        <charset val="134"/>
      </rPr>
      <t xml:space="preserve">
室内消火栓箱( 配消火栓及消防卷盘)：川消、北消、南消消及同档次品牌，报价时在备注内予以标明所报品牌</t>
    </r>
    <r>
      <rPr>
        <b/>
        <sz val="14"/>
        <rFont val="宋体"/>
        <charset val="134"/>
      </rPr>
      <t>。
技术要求：详见附件。</t>
    </r>
  </si>
  <si>
    <t>采购清单</t>
  </si>
  <si>
    <t>编号</t>
  </si>
  <si>
    <t>标的物名称</t>
  </si>
  <si>
    <t>规格</t>
  </si>
  <si>
    <t>单位</t>
  </si>
  <si>
    <t>数量</t>
  </si>
  <si>
    <t>含税单价</t>
  </si>
  <si>
    <t>含税合价</t>
  </si>
  <si>
    <t>使用部位</t>
  </si>
  <si>
    <t>备注</t>
  </si>
  <si>
    <t>品牌</t>
  </si>
  <si>
    <t>室内挂式消火栓箱</t>
  </si>
  <si>
    <t>1.名称:减压稳压消火栓
2.尺寸:700×1000×180
3.型号、规格:箱内配DN65减压稳压旋转消火栓一个,DN65mm,L25m衬胶水带一条,DN19mm水枪一支,DN25mm消防水喉设备一套(DN25mm,L30m胶带一盘,DN6mm小水枪一支),消防指示灯一个
4.箱门需配合墙面装修、满足材质、做法等要求
5.材料设备满足设计说明等相关图纸要求
6.未尽事宜详见图纸、招标文件，满足施工及验收规范相关要求</t>
  </si>
  <si>
    <t>套</t>
  </si>
  <si>
    <t>地下车库、消防电梯前室</t>
  </si>
  <si>
    <t>住院楼地下</t>
  </si>
  <si>
    <t>室内带灭火器箱组合式消防柜</t>
  </si>
  <si>
    <t>1.名称:减压稳压消火栓
2.尺寸:700×1800×180
3.型号、规格:箱内配DN65减压稳压旋转消火栓一个,DN65mm,L25m衬胶水带一条,DN19mm水枪一支,DN25mm消防水喉设备一套(DN25mm,L30m胶带一盘,DN6mm小水枪一支),消防指示灯一个，5kg(3kg)装磷酸铵盐干粉灭火器3具或2具。
4.箱门需配合墙面装修、满足材质、做法等要求
5.材料设备满足设计说明等相关图纸要求
6.未尽事宜详见图纸、招标文件，满足施工及验收规范相关要求</t>
  </si>
  <si>
    <t>除地下车库、消防电梯前室以外其他位置</t>
  </si>
  <si>
    <t>门诊楼地下</t>
  </si>
  <si>
    <t>消防电梯前室</t>
  </si>
  <si>
    <t>门诊楼地上</t>
  </si>
  <si>
    <t>1.名称:减压稳压消火栓
2.尺寸:700*1800*800
3.型号、规格:箱内配DN65减压稳压旋转消火栓一个,DN65mm,L25m衬胶水带一条,DN19mm水枪一支,DN25mm消防水喉设备一套(DN25mm,L30m胶带一盘,DN6mm小水枪一支),消防指示灯一个，5kg(3kg)装磷酸铵盐干粉灭火器3具或2具。
4.箱门需配合墙面装修、满足材质、做法等要求
5.材料设备满足设计说明等相关图纸要求
6.未尽事宜详见图纸、招标文件，满足施工及验收规范相关要求</t>
  </si>
  <si>
    <t>除消防电梯前室以外其他位置</t>
  </si>
  <si>
    <t>1-5层消防电梯前室</t>
  </si>
  <si>
    <t>住院楼地上</t>
  </si>
  <si>
    <t>1.名称:减压稳压消火栓
2.尺寸:700*1800*180
3.型号、规格:箱内配DN65减压稳压旋转消火栓一个,DN65mm,L25m衬胶水带一条,DN19mm水枪一支,DN25mm消防水喉设备一套(DN25mm,L30m胶带一盘,DN6mm小水枪一支),消防指示灯一个，5kg(3kg)装磷酸铵盐干粉灭火器3具或2具。
4.箱门需配合墙面装修、满足材质、做法等要求
5.材料设备满足设计说明等相关图纸要求
6.未尽事宜详见图纸、招标文件，满足施工及验收规范相关要求</t>
  </si>
  <si>
    <t>1-5层除消防电梯前室以外其他位置</t>
  </si>
  <si>
    <t>1.名称:旋转消火栓
2.尺寸:700×1000×180
3.型号、规格:箱内配DN65旋转消火栓一个,DN65mm,L25m衬胶水带一条,DN19mm水枪一支,DN25mm消防水喉设备一套(DN25mm,L30m胶带一盘,DN6mm小水枪一支),消防指示灯一个
4.箱门需配合墙面装修、满足材质、做法等要求
5.材料设备满足设计说明等相关图纸要求
6.未尽事宜详见图纸、招标文件，满足施工及验收规范相关要求</t>
  </si>
  <si>
    <t>6-9层消防电梯前室</t>
  </si>
  <si>
    <t>1.名称:旋转消火栓
2.尺寸:700*1800*180
3.型号、规格:箱内配DN65旋转消火栓一个,DN65mm,L25m衬胶水带一条,DN19mm水枪一支,DN25mm消防水喉设备一套(DN25mm,L30m胶带一盘,DN6mm小水枪一支),消防指示灯一个，5kg(3kg)装磷酸铵盐干粉灭火器3具或2具。
4.箱门需配合墙面装修、满足材质、做法等要求
5.材料设备满足设计说明等相关图纸要求
6.未尽事宜详见图纸、招标文件，满足施工及验收规范相关要求</t>
  </si>
  <si>
    <t>6-10层除消防电梯前室以外其他位置</t>
  </si>
  <si>
    <t>1.名称:试验消火栓
2.尺寸:700*1800*180
3.型号、规格:箱内配DN65旋转消火栓一个,DN65mm,L25m衬胶水带一条,DN19mm水枪一支,DN25mm消防水喉设备一套(DN25mm,L30m胶带一盘,DN6mm小水枪一支),消防指示灯一个，5kg(3kg)装磷酸铵盐干粉灭火器3具或2具。
4.箱门需配合墙面装修、满足材质、做法等要求
5.材料设备满足设计说明等相关图纸要求
6.未尽事宜详见图纸、招标文件，满足施工及验收规范相关要求</t>
  </si>
  <si>
    <t>住院楼屋顶</t>
  </si>
  <si>
    <t>消防水泵接合器</t>
  </si>
  <si>
    <t>1.安装部位:地下式消防水泵接合器
2.型号、规格:DN150,包括闸阀,止回阀,安全阀，预制装配式钢筋混凝土井壁
3.附件材质、规格:井室内阀门、部件等种类、数量详见标准图集99S203《消防水泵接合器安装》
4.材料设备满足设计说明等相关图纸要求
5.未尽事宜详见图纸、招标文件，满足施工及验收规范相关要求</t>
  </si>
  <si>
    <t>消火栓系统</t>
  </si>
  <si>
    <t>室内消火栓</t>
  </si>
  <si>
    <t>1.名称:减压稳压消火栓
2.尺寸:700*1800*180
3.型号、规格:箱内配DN65减压稳压旋转消火栓一个,DN65mm,L25m衬胶水带一条,DN19mm水枪一支,DN25mm消防水喉设备一套(DN25mm,L30m胶带一盘,DN6mm小水枪一支),消防指示灯一个
4.箱门需配合墙面装修、满足材质、做法等要求
5.材料设备满足设计说明等相关图纸要求
6.未尽事宜详见图纸、招标文件，满足施工及验收规范相关要求</t>
  </si>
  <si>
    <t>科研楼、宿舍楼、行政办公楼</t>
  </si>
  <si>
    <t>1.名称:旋转消火栓
2.尺寸:700*1800*180
3.型号、规格:箱内配DN65旋转消火栓一个,DN65mm,L25m衬胶水带一条,DN19mm水枪一支,DN25mm消防水喉设备一套(DN25mm,L30m胶带一盘,DN6mm小水枪一支),消防指示灯一个
4.箱门需配合墙面装修、满足材质、做法等要求
5.材料设备满足设计说明等相关图纸要求
6.未尽事宜详见图纸、招标文件，满足施工及验收规范相关要求</t>
  </si>
  <si>
    <t>总计</t>
  </si>
  <si>
    <t>消防厂家需为消防局备案品牌，（左右式后期再定）其它未明确处应符合国家相应技术标准要求，需提供产品质量证明文件及样品封样。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</si>
</sst>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22"/>
      <color theme="1"/>
      <name val="宋体"/>
      <charset val="134"/>
      <scheme val="minor"/>
    </font>
    <font>
      <sz val="10"/>
      <color theme="1"/>
      <name val="宋体"/>
      <charset val="134"/>
      <scheme val="minor"/>
    </font>
    <font>
      <sz val="10"/>
      <name val="宋体"/>
      <charset val="134"/>
    </font>
    <font>
      <sz val="9"/>
      <name val="宋体"/>
      <charset val="134"/>
    </font>
    <font>
      <sz val="10"/>
      <name val="宋体"/>
      <charset val="134"/>
      <scheme val="minor"/>
    </font>
    <font>
      <b/>
      <sz val="18"/>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2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0" borderId="21" applyNumberFormat="0" applyFill="0" applyAlignment="0" applyProtection="0">
      <alignment vertical="center"/>
    </xf>
    <xf numFmtId="0" fontId="11" fillId="9" borderId="0" applyNumberFormat="0" applyBorder="0" applyAlignment="0" applyProtection="0">
      <alignment vertical="center"/>
    </xf>
    <xf numFmtId="0" fontId="14" fillId="0" borderId="22" applyNumberFormat="0" applyFill="0" applyAlignment="0" applyProtection="0">
      <alignment vertical="center"/>
    </xf>
    <xf numFmtId="0" fontId="11" fillId="10" borderId="0" applyNumberFormat="0" applyBorder="0" applyAlignment="0" applyProtection="0">
      <alignment vertical="center"/>
    </xf>
    <xf numFmtId="0" fontId="20" fillId="11" borderId="23" applyNumberFormat="0" applyAlignment="0" applyProtection="0">
      <alignment vertical="center"/>
    </xf>
    <xf numFmtId="0" fontId="21" fillId="11" borderId="19" applyNumberFormat="0" applyAlignment="0" applyProtection="0">
      <alignment vertical="center"/>
    </xf>
    <xf numFmtId="0" fontId="22" fillId="12" borderId="2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47">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3"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4" fillId="0" borderId="5" xfId="49"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49" applyFont="1" applyFill="1" applyBorder="1" applyAlignment="1">
      <alignment horizontal="center" vertical="center" wrapText="1"/>
    </xf>
    <xf numFmtId="176" fontId="0"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70AD4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0"/>
  <sheetViews>
    <sheetView tabSelected="1" workbookViewId="0">
      <selection activeCell="B4" sqref="B4:K4"/>
    </sheetView>
  </sheetViews>
  <sheetFormatPr defaultColWidth="8.88888888888889" defaultRowHeight="14.4"/>
  <cols>
    <col min="1" max="1" width="2.33333333333333" customWidth="1"/>
    <col min="2" max="11" width="13.2777777777778" customWidth="1"/>
  </cols>
  <sheetData>
    <row r="1" ht="45" customHeight="1" spans="2:11">
      <c r="B1" s="34" t="s">
        <v>0</v>
      </c>
      <c r="C1" s="34"/>
      <c r="D1" s="34"/>
      <c r="E1" s="34"/>
      <c r="F1" s="34"/>
      <c r="G1" s="34"/>
      <c r="H1" s="34"/>
      <c r="I1" s="34"/>
      <c r="J1" s="34"/>
      <c r="K1" s="43"/>
    </row>
    <row r="2" ht="35" customHeight="1" spans="2:11">
      <c r="B2" s="35" t="s">
        <v>1</v>
      </c>
      <c r="C2" s="36"/>
      <c r="D2" s="36"/>
      <c r="E2" s="36"/>
      <c r="F2" s="36"/>
      <c r="G2" s="36"/>
      <c r="H2" s="36"/>
      <c r="I2" s="36"/>
      <c r="J2" s="36"/>
      <c r="K2" s="44"/>
    </row>
    <row r="3" ht="35" customHeight="1" spans="2:11">
      <c r="B3" s="37" t="s">
        <v>2</v>
      </c>
      <c r="C3" s="38"/>
      <c r="D3" s="38"/>
      <c r="E3" s="38"/>
      <c r="F3" s="38"/>
      <c r="G3" s="38"/>
      <c r="H3" s="38"/>
      <c r="I3" s="38"/>
      <c r="J3" s="38"/>
      <c r="K3" s="45"/>
    </row>
    <row r="4" ht="35" customHeight="1" spans="2:11">
      <c r="B4" s="37" t="s">
        <v>3</v>
      </c>
      <c r="C4" s="38"/>
      <c r="D4" s="38"/>
      <c r="E4" s="38"/>
      <c r="F4" s="38"/>
      <c r="G4" s="38"/>
      <c r="H4" s="38"/>
      <c r="I4" s="38"/>
      <c r="J4" s="38"/>
      <c r="K4" s="45"/>
    </row>
    <row r="5" ht="35" customHeight="1" spans="2:11">
      <c r="B5" s="37" t="s">
        <v>4</v>
      </c>
      <c r="C5" s="38"/>
      <c r="D5" s="38"/>
      <c r="E5" s="38"/>
      <c r="F5" s="38"/>
      <c r="G5" s="38"/>
      <c r="H5" s="38"/>
      <c r="I5" s="38"/>
      <c r="J5" s="38"/>
      <c r="K5" s="45"/>
    </row>
    <row r="6" ht="35" customHeight="1" spans="2:11">
      <c r="B6" s="37" t="s">
        <v>5</v>
      </c>
      <c r="C6" s="38"/>
      <c r="D6" s="38"/>
      <c r="E6" s="38"/>
      <c r="F6" s="38"/>
      <c r="G6" s="38"/>
      <c r="H6" s="38"/>
      <c r="I6" s="38"/>
      <c r="J6" s="38"/>
      <c r="K6" s="45"/>
    </row>
    <row r="7" ht="35" customHeight="1" spans="2:11">
      <c r="B7" s="37" t="s">
        <v>6</v>
      </c>
      <c r="C7" s="38"/>
      <c r="D7" s="38"/>
      <c r="E7" s="38"/>
      <c r="F7" s="38"/>
      <c r="G7" s="38"/>
      <c r="H7" s="38"/>
      <c r="I7" s="38"/>
      <c r="J7" s="38"/>
      <c r="K7" s="45"/>
    </row>
    <row r="8" ht="118" customHeight="1" spans="2:11">
      <c r="B8" s="39" t="s">
        <v>7</v>
      </c>
      <c r="C8" s="40"/>
      <c r="D8" s="40"/>
      <c r="E8" s="40"/>
      <c r="F8" s="40"/>
      <c r="G8" s="40"/>
      <c r="H8" s="40"/>
      <c r="I8" s="40"/>
      <c r="J8" s="40"/>
      <c r="K8" s="45"/>
    </row>
    <row r="9" ht="168" customHeight="1" spans="2:11">
      <c r="B9" s="39" t="s">
        <v>8</v>
      </c>
      <c r="C9" s="40"/>
      <c r="D9" s="40"/>
      <c r="E9" s="40"/>
      <c r="F9" s="40"/>
      <c r="G9" s="40"/>
      <c r="H9" s="40"/>
      <c r="I9" s="40"/>
      <c r="J9" s="40"/>
      <c r="K9" s="45"/>
    </row>
    <row r="10" ht="60" customHeight="1" spans="2:11">
      <c r="B10" s="41" t="s">
        <v>9</v>
      </c>
      <c r="C10" s="42"/>
      <c r="D10" s="42"/>
      <c r="E10" s="42"/>
      <c r="F10" s="42"/>
      <c r="G10" s="42"/>
      <c r="H10" s="42"/>
      <c r="I10" s="42"/>
      <c r="J10" s="42"/>
      <c r="K10" s="46"/>
    </row>
  </sheetData>
  <mergeCells count="10">
    <mergeCell ref="B1:K1"/>
    <mergeCell ref="B2:K2"/>
    <mergeCell ref="B3:K3"/>
    <mergeCell ref="B4:K4"/>
    <mergeCell ref="B5:K5"/>
    <mergeCell ref="B6:K6"/>
    <mergeCell ref="B7:K7"/>
    <mergeCell ref="B8:K8"/>
    <mergeCell ref="B9:K9"/>
    <mergeCell ref="B10:K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130" zoomScaleNormal="130" topLeftCell="A15" workbookViewId="0">
      <selection activeCell="C3" sqref="C3"/>
    </sheetView>
  </sheetViews>
  <sheetFormatPr defaultColWidth="8.88888888888889" defaultRowHeight="14.4"/>
  <cols>
    <col min="1" max="1" width="3.87962962962963" style="1" customWidth="1"/>
    <col min="2" max="2" width="11.3333333333333" style="1" customWidth="1"/>
    <col min="3" max="3" width="35.3055555555556" style="1" customWidth="1"/>
    <col min="4" max="4" width="4.99074074074074" style="1" customWidth="1"/>
    <col min="5" max="5" width="5.82407407407407" style="2" customWidth="1"/>
    <col min="6" max="7" width="11" style="1" customWidth="1"/>
    <col min="8" max="8" width="16.3333333333333" style="1" customWidth="1"/>
    <col min="9" max="9" width="10.8796296296296" style="2" customWidth="1"/>
    <col min="10" max="10" width="15.2222222222222" style="2" customWidth="1"/>
    <col min="11" max="16384" width="8.88888888888889" style="1"/>
  </cols>
  <sheetData>
    <row r="1" ht="28.2" spans="1:10">
      <c r="A1" s="3" t="s">
        <v>10</v>
      </c>
      <c r="B1" s="3"/>
      <c r="C1" s="4"/>
      <c r="D1" s="3"/>
      <c r="E1" s="3"/>
      <c r="F1" s="3"/>
      <c r="G1" s="3"/>
      <c r="H1" s="3"/>
      <c r="I1" s="3"/>
      <c r="J1" s="3"/>
    </row>
    <row r="2" ht="24" spans="1:10">
      <c r="A2" s="5" t="s">
        <v>11</v>
      </c>
      <c r="B2" s="5" t="s">
        <v>12</v>
      </c>
      <c r="C2" s="5" t="s">
        <v>13</v>
      </c>
      <c r="D2" s="5" t="s">
        <v>14</v>
      </c>
      <c r="E2" s="6" t="s">
        <v>15</v>
      </c>
      <c r="F2" s="6" t="s">
        <v>16</v>
      </c>
      <c r="G2" s="6" t="s">
        <v>17</v>
      </c>
      <c r="H2" s="5" t="s">
        <v>18</v>
      </c>
      <c r="I2" s="5" t="s">
        <v>19</v>
      </c>
      <c r="J2" s="5" t="s">
        <v>20</v>
      </c>
    </row>
    <row r="3" ht="132" customHeight="1" spans="1:10">
      <c r="A3" s="7">
        <v>1</v>
      </c>
      <c r="B3" s="8" t="s">
        <v>21</v>
      </c>
      <c r="C3" s="9" t="s">
        <v>22</v>
      </c>
      <c r="D3" s="10" t="s">
        <v>23</v>
      </c>
      <c r="E3" s="11">
        <v>31</v>
      </c>
      <c r="F3" s="12"/>
      <c r="G3" s="12">
        <f>E3*F3</f>
        <v>0</v>
      </c>
      <c r="H3" s="13" t="s">
        <v>24</v>
      </c>
      <c r="I3" s="7" t="s">
        <v>25</v>
      </c>
      <c r="J3" s="30"/>
    </row>
    <row r="4" ht="145" customHeight="1" spans="1:10">
      <c r="A4" s="7">
        <v>2</v>
      </c>
      <c r="B4" s="8" t="s">
        <v>26</v>
      </c>
      <c r="C4" s="9" t="s">
        <v>27</v>
      </c>
      <c r="D4" s="10" t="s">
        <v>23</v>
      </c>
      <c r="E4" s="11">
        <v>50</v>
      </c>
      <c r="F4" s="12"/>
      <c r="G4" s="12">
        <f t="shared" ref="G4:G16" si="0">E4*F4</f>
        <v>0</v>
      </c>
      <c r="H4" s="13" t="s">
        <v>28</v>
      </c>
      <c r="I4" s="7" t="s">
        <v>25</v>
      </c>
      <c r="J4" s="30"/>
    </row>
    <row r="5" ht="134" customHeight="1" spans="1:10">
      <c r="A5" s="7">
        <v>3</v>
      </c>
      <c r="B5" s="8" t="s">
        <v>21</v>
      </c>
      <c r="C5" s="9" t="s">
        <v>22</v>
      </c>
      <c r="D5" s="10" t="s">
        <v>23</v>
      </c>
      <c r="E5" s="11">
        <v>117</v>
      </c>
      <c r="F5" s="12"/>
      <c r="G5" s="12">
        <f t="shared" si="0"/>
        <v>0</v>
      </c>
      <c r="H5" s="13" t="s">
        <v>24</v>
      </c>
      <c r="I5" s="7" t="s">
        <v>29</v>
      </c>
      <c r="J5" s="30"/>
    </row>
    <row r="6" ht="141" customHeight="1" spans="1:10">
      <c r="A6" s="7">
        <v>4</v>
      </c>
      <c r="B6" s="8" t="s">
        <v>26</v>
      </c>
      <c r="C6" s="9" t="s">
        <v>27</v>
      </c>
      <c r="D6" s="10" t="s">
        <v>23</v>
      </c>
      <c r="E6" s="8">
        <v>32</v>
      </c>
      <c r="F6" s="12"/>
      <c r="G6" s="12">
        <f t="shared" si="0"/>
        <v>0</v>
      </c>
      <c r="H6" s="13" t="s">
        <v>28</v>
      </c>
      <c r="I6" s="7" t="s">
        <v>29</v>
      </c>
      <c r="J6" s="30"/>
    </row>
    <row r="7" ht="132" customHeight="1" spans="1:10">
      <c r="A7" s="7">
        <v>5</v>
      </c>
      <c r="B7" s="8" t="s">
        <v>21</v>
      </c>
      <c r="C7" s="9" t="s">
        <v>22</v>
      </c>
      <c r="D7" s="14" t="s">
        <v>23</v>
      </c>
      <c r="E7" s="15">
        <v>18</v>
      </c>
      <c r="F7" s="12"/>
      <c r="G7" s="12">
        <f t="shared" si="0"/>
        <v>0</v>
      </c>
      <c r="H7" s="13" t="s">
        <v>30</v>
      </c>
      <c r="I7" s="31" t="s">
        <v>31</v>
      </c>
      <c r="J7" s="30"/>
    </row>
    <row r="8" ht="140.4" spans="1:10">
      <c r="A8" s="7">
        <v>6</v>
      </c>
      <c r="B8" s="8" t="s">
        <v>26</v>
      </c>
      <c r="C8" s="9" t="s">
        <v>32</v>
      </c>
      <c r="D8" s="14" t="s">
        <v>23</v>
      </c>
      <c r="E8" s="16">
        <v>181</v>
      </c>
      <c r="F8" s="12"/>
      <c r="G8" s="12">
        <f t="shared" si="0"/>
        <v>0</v>
      </c>
      <c r="H8" s="13" t="s">
        <v>33</v>
      </c>
      <c r="I8" s="31" t="s">
        <v>31</v>
      </c>
      <c r="J8" s="30"/>
    </row>
    <row r="9" ht="135" customHeight="1" spans="1:10">
      <c r="A9" s="7">
        <v>7</v>
      </c>
      <c r="B9" s="8" t="s">
        <v>21</v>
      </c>
      <c r="C9" s="9" t="s">
        <v>22</v>
      </c>
      <c r="D9" s="14" t="s">
        <v>23</v>
      </c>
      <c r="E9" s="16">
        <v>13</v>
      </c>
      <c r="F9" s="12"/>
      <c r="G9" s="12">
        <f t="shared" si="0"/>
        <v>0</v>
      </c>
      <c r="H9" s="13" t="s">
        <v>34</v>
      </c>
      <c r="I9" s="31" t="s">
        <v>35</v>
      </c>
      <c r="J9" s="30"/>
    </row>
    <row r="10" ht="150" customHeight="1" spans="1:10">
      <c r="A10" s="7">
        <v>8</v>
      </c>
      <c r="B10" s="8" t="s">
        <v>26</v>
      </c>
      <c r="C10" s="9" t="s">
        <v>36</v>
      </c>
      <c r="D10" s="14" t="s">
        <v>23</v>
      </c>
      <c r="E10" s="17">
        <v>54</v>
      </c>
      <c r="F10" s="12"/>
      <c r="G10" s="12">
        <f t="shared" si="0"/>
        <v>0</v>
      </c>
      <c r="H10" s="18" t="s">
        <v>37</v>
      </c>
      <c r="I10" s="31" t="s">
        <v>35</v>
      </c>
      <c r="J10" s="30"/>
    </row>
    <row r="11" ht="122" customHeight="1" spans="1:10">
      <c r="A11" s="7">
        <v>9</v>
      </c>
      <c r="B11" s="8" t="s">
        <v>21</v>
      </c>
      <c r="C11" s="9" t="s">
        <v>38</v>
      </c>
      <c r="D11" s="14" t="s">
        <v>23</v>
      </c>
      <c r="E11" s="17">
        <v>11</v>
      </c>
      <c r="F11" s="12"/>
      <c r="G11" s="12">
        <f t="shared" si="0"/>
        <v>0</v>
      </c>
      <c r="H11" s="13" t="s">
        <v>39</v>
      </c>
      <c r="I11" s="31" t="s">
        <v>35</v>
      </c>
      <c r="J11" s="30"/>
    </row>
    <row r="12" ht="132" customHeight="1" spans="1:10">
      <c r="A12" s="7">
        <v>10</v>
      </c>
      <c r="B12" s="8" t="s">
        <v>26</v>
      </c>
      <c r="C12" s="9" t="s">
        <v>40</v>
      </c>
      <c r="D12" s="14" t="s">
        <v>23</v>
      </c>
      <c r="E12" s="17">
        <v>40</v>
      </c>
      <c r="F12" s="12"/>
      <c r="G12" s="12">
        <f t="shared" si="0"/>
        <v>0</v>
      </c>
      <c r="H12" s="13" t="s">
        <v>41</v>
      </c>
      <c r="I12" s="31" t="s">
        <v>35</v>
      </c>
      <c r="J12" s="30"/>
    </row>
    <row r="13" ht="129.6" spans="1:10">
      <c r="A13" s="7">
        <v>11</v>
      </c>
      <c r="B13" s="8" t="s">
        <v>26</v>
      </c>
      <c r="C13" s="9" t="s">
        <v>42</v>
      </c>
      <c r="D13" s="14" t="s">
        <v>23</v>
      </c>
      <c r="E13" s="17">
        <v>1</v>
      </c>
      <c r="F13" s="12"/>
      <c r="G13" s="12">
        <f t="shared" si="0"/>
        <v>0</v>
      </c>
      <c r="H13" s="18" t="s">
        <v>43</v>
      </c>
      <c r="I13" s="31" t="s">
        <v>35</v>
      </c>
      <c r="J13" s="30"/>
    </row>
    <row r="14" ht="97.2" spans="1:10">
      <c r="A14" s="7">
        <v>12</v>
      </c>
      <c r="B14" s="19" t="s">
        <v>44</v>
      </c>
      <c r="C14" s="9" t="s">
        <v>45</v>
      </c>
      <c r="D14" s="19" t="s">
        <v>23</v>
      </c>
      <c r="E14" s="19">
        <v>3</v>
      </c>
      <c r="F14" s="20"/>
      <c r="G14" s="20">
        <f t="shared" si="0"/>
        <v>0</v>
      </c>
      <c r="H14" s="21"/>
      <c r="I14" s="32" t="s">
        <v>46</v>
      </c>
      <c r="J14" s="33"/>
    </row>
    <row r="15" ht="118.8" spans="1:10">
      <c r="A15" s="7">
        <v>13</v>
      </c>
      <c r="B15" s="8" t="s">
        <v>47</v>
      </c>
      <c r="C15" s="9" t="s">
        <v>48</v>
      </c>
      <c r="D15" s="19" t="s">
        <v>23</v>
      </c>
      <c r="E15" s="8">
        <v>137</v>
      </c>
      <c r="F15" s="12"/>
      <c r="G15" s="20">
        <f t="shared" si="0"/>
        <v>0</v>
      </c>
      <c r="H15" s="22" t="s">
        <v>49</v>
      </c>
      <c r="I15" s="32" t="s">
        <v>46</v>
      </c>
      <c r="J15" s="30"/>
    </row>
    <row r="16" ht="118.8" spans="1:10">
      <c r="A16" s="7">
        <v>14</v>
      </c>
      <c r="B16" s="8" t="s">
        <v>47</v>
      </c>
      <c r="C16" s="9" t="s">
        <v>50</v>
      </c>
      <c r="D16" s="19" t="s">
        <v>23</v>
      </c>
      <c r="E16" s="8">
        <v>47</v>
      </c>
      <c r="F16" s="12"/>
      <c r="G16" s="20">
        <f t="shared" si="0"/>
        <v>0</v>
      </c>
      <c r="H16" s="23"/>
      <c r="I16" s="32" t="s">
        <v>46</v>
      </c>
      <c r="J16" s="30"/>
    </row>
    <row r="17" ht="35" customHeight="1" spans="1:10">
      <c r="A17" s="7">
        <v>15</v>
      </c>
      <c r="B17" s="24" t="s">
        <v>51</v>
      </c>
      <c r="C17" s="25"/>
      <c r="D17" s="26"/>
      <c r="E17" s="27"/>
      <c r="F17" s="12"/>
      <c r="G17" s="12">
        <f>SUM(G3:G16)</f>
        <v>0</v>
      </c>
      <c r="H17" s="28"/>
      <c r="I17" s="7"/>
      <c r="J17" s="30"/>
    </row>
    <row r="18" ht="29" customHeight="1" spans="1:10">
      <c r="A18" s="29" t="s">
        <v>52</v>
      </c>
      <c r="B18" s="29"/>
      <c r="C18" s="29"/>
      <c r="D18" s="29"/>
      <c r="E18" s="29"/>
      <c r="F18" s="29"/>
      <c r="G18" s="29"/>
      <c r="H18" s="29"/>
      <c r="I18" s="29"/>
      <c r="J18" s="29"/>
    </row>
  </sheetData>
  <mergeCells count="4">
    <mergeCell ref="A1:J1"/>
    <mergeCell ref="B17:D17"/>
    <mergeCell ref="A18:J18"/>
    <mergeCell ref="H15:H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消火栓清单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段嘉许.</cp:lastModifiedBy>
  <dcterms:created xsi:type="dcterms:W3CDTF">2022-08-31T13:51:00Z</dcterms:created>
  <dcterms:modified xsi:type="dcterms:W3CDTF">2022-10-14T07:36:19Z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7E47F6FB92DE46BDBC1BB6865A9E6059</vt:lpwstr>
  </property>
  <property fmtid="{D5CDD505-2E9C-101B-9397-08002B2CF9AE}" pid="3" name="KSOProductBuildVer">
    <vt:lpwstr>2052-11.1.0.12598</vt:lpwstr>
  </property>
</Properties>
</file>