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材料清单 " sheetId="1" r:id="rId1"/>
  </sheets>
  <definedNames>
    <definedName name="_xlnm._FilterDatabase" localSheetId="0" hidden="1">'材料清单 '!$B$12:$K$102</definedName>
    <definedName name="_xlnm.Print_Area" localSheetId="0">'材料清单 '!$A$1:$L$103</definedName>
  </definedNames>
  <calcPr calcId="144525"/>
</workbook>
</file>

<file path=xl/sharedStrings.xml><?xml version="1.0" encoding="utf-8"?>
<sst xmlns="http://schemas.openxmlformats.org/spreadsheetml/2006/main" count="296" uniqueCount="111">
  <si>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</si>
  <si>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</si>
  <si>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</si>
  <si>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</si>
  <si>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合同工期：预计到2023年3月份</t>
  </si>
  <si>
    <t>材料名称：吊顶板及龙骨</t>
  </si>
  <si>
    <t>材料预计进场时间：预计2022年9月上旬开始进场</t>
  </si>
  <si>
    <t>付款方式：无预付款，参与竞价方供货到现场，经监理验收及试验完成，鉴证合格的，本月供货完成后下月支付至本月货款的70%，所有供货完成并办理结算手续后支付到结算价的80%，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</si>
  <si>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t>
  </si>
  <si>
    <t>技术要求：满足国标要求。
品牌要求：
增强水泥纤维板：金特、秦长城、可耐福；
纸面石膏板、防水纸面石膏板：龙牌、秦长城、可耐福；
硅钙板：龙牌、泰山、可耐福、秦长城；
铝条板、铝方板：美伦、欧陆、佳美、奥德赛、联佳、华斯伦。</t>
  </si>
  <si>
    <t>竞价标的物清单</t>
  </si>
  <si>
    <t>序号</t>
  </si>
  <si>
    <t>材料名称</t>
  </si>
  <si>
    <t>规格</t>
  </si>
  <si>
    <t>单位</t>
  </si>
  <si>
    <t>数量
（暂定）</t>
  </si>
  <si>
    <t>除税单价
（元）</t>
  </si>
  <si>
    <t>税率</t>
  </si>
  <si>
    <t>含税单价（元）</t>
  </si>
  <si>
    <t>含税合价（元）</t>
  </si>
  <si>
    <t>备注</t>
  </si>
  <si>
    <t>A级12mm阻燃板</t>
  </si>
  <si>
    <t>1200×2400mm</t>
  </si>
  <si>
    <t>㎡</t>
  </si>
  <si>
    <t>一区</t>
  </si>
  <si>
    <t>12mm穿孔石膏板</t>
  </si>
  <si>
    <t>12mm纸面石膏板</t>
  </si>
  <si>
    <t>9.5mm纸面石膏板</t>
  </si>
  <si>
    <t>9.5mm厚防水纸面石膏板</t>
  </si>
  <si>
    <t>0.8mm厚铝合金条板</t>
  </si>
  <si>
    <t>200宽</t>
  </si>
  <si>
    <t>12mm厚硅钙板</t>
  </si>
  <si>
    <t>595×595mm</t>
  </si>
  <si>
    <t>20mm厚岩棉吸声板</t>
  </si>
  <si>
    <t>12（14）mm厚矿棉吸音板</t>
  </si>
  <si>
    <t>595×595mm、（600×1200mm）</t>
  </si>
  <si>
    <t>50mm玻璃丝绵（40kg/m³）</t>
  </si>
  <si>
    <t>600×1200mm</t>
  </si>
  <si>
    <t>U型50横龙骨</t>
  </si>
  <si>
    <t>50×40</t>
  </si>
  <si>
    <t>m</t>
  </si>
  <si>
    <t>U型75横龙骨</t>
  </si>
  <si>
    <t>75×40</t>
  </si>
  <si>
    <t>U型轻钢龙骨</t>
  </si>
  <si>
    <t>CB50×20</t>
  </si>
  <si>
    <t>CB60×27</t>
  </si>
  <si>
    <t>C型50竖龙骨</t>
  </si>
  <si>
    <t>48.5×50</t>
  </si>
  <si>
    <t>C型75竖龙骨0.8厚（0.6厚）</t>
  </si>
  <si>
    <t>73.5×50</t>
  </si>
  <si>
    <t>38通贯龙骨</t>
  </si>
  <si>
    <t>38×12</t>
  </si>
  <si>
    <t>T型28轻钢次龙骨</t>
  </si>
  <si>
    <t>TB24×28</t>
  </si>
  <si>
    <t>矿棉板烤漆明龙骨</t>
  </si>
  <si>
    <t>T型38轻钢主龙骨</t>
  </si>
  <si>
    <t>TB24×38</t>
  </si>
  <si>
    <t>T型26轻钢横撑龙骨（）</t>
  </si>
  <si>
    <t>TB23×26</t>
  </si>
  <si>
    <t>硅钙板铝合金明龙骨</t>
  </si>
  <si>
    <t>T型32轻钢次龙骨</t>
  </si>
  <si>
    <t>TB23×32</t>
  </si>
  <si>
    <t>钢筋吊杆</t>
  </si>
  <si>
    <t>Φ6Φ8每根3米</t>
  </si>
  <si>
    <t>支撑卡</t>
  </si>
  <si>
    <t>与75系列龙骨配套</t>
  </si>
  <si>
    <t>个</t>
  </si>
  <si>
    <t>12mm水泥压力板</t>
  </si>
  <si>
    <t>U型轻钢龙骨连接件</t>
  </si>
  <si>
    <t>CB50-L</t>
  </si>
  <si>
    <t>U形轻钢龙骨连接件</t>
  </si>
  <si>
    <t>CB60-L</t>
  </si>
  <si>
    <t>U形轻钢龙骨插挂件</t>
  </si>
  <si>
    <t>CB50-3</t>
  </si>
  <si>
    <t>U型轻钢龙骨吊件</t>
  </si>
  <si>
    <t>CB50-1P</t>
  </si>
  <si>
    <t>U形轻钢龙骨吊件</t>
  </si>
  <si>
    <t>CS60-1</t>
  </si>
  <si>
    <t>边龙骨</t>
  </si>
  <si>
    <t>TL23*23</t>
  </si>
  <si>
    <t>T型轻钢主龙骨配套吊件</t>
  </si>
  <si>
    <t>TB-1P</t>
  </si>
  <si>
    <t>二区</t>
  </si>
  <si>
    <t>9.5mm厚防水纸面石膏板（双层）</t>
  </si>
  <si>
    <t>0.5~0.8厚铝合金穿（或不穿）孔方板</t>
  </si>
  <si>
    <t>6mm硅酸钙板基层</t>
  </si>
  <si>
    <t>15mm厚矿棉吸音板</t>
  </si>
  <si>
    <t>1mm防锈铝板</t>
  </si>
  <si>
    <t>40mm玻璃棉毡（40kg/m³）</t>
  </si>
  <si>
    <t>50mm防火岩棉（120kg/m³）</t>
  </si>
  <si>
    <t>U型轻钢次龙骨</t>
  </si>
  <si>
    <t>LB45×48</t>
  </si>
  <si>
    <t>U型轻钢主龙骨</t>
  </si>
  <si>
    <t>CB38×12</t>
  </si>
  <si>
    <t>CB30×12（20A）</t>
  </si>
  <si>
    <t>C型75竖龙骨</t>
  </si>
  <si>
    <t>T型26轻钢横撑龙骨</t>
  </si>
  <si>
    <t>Φ6/8</t>
  </si>
  <si>
    <t>根</t>
  </si>
  <si>
    <t>三区</t>
  </si>
  <si>
    <t>9.5mm穿孔石膏板</t>
  </si>
  <si>
    <t>m²</t>
  </si>
  <si>
    <t>9mm厚防水纸面石膏板</t>
  </si>
  <si>
    <t>4厚增强水泥纤维饰面板</t>
  </si>
  <si>
    <t>CS60×27</t>
  </si>
  <si>
    <t>T型龙骨</t>
  </si>
  <si>
    <t>T型轻钢次龙骨</t>
  </si>
  <si>
    <t>T型轻钢横撑</t>
  </si>
  <si>
    <t>铝合金方型竖龙骨</t>
  </si>
  <si>
    <t>75×30</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</si>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</sst>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18"/>
      <name val="宋体"/>
      <charset val="134"/>
    </font>
    <font>
      <b/>
      <sz val="14"/>
      <name val="宋体"/>
      <charset val="134"/>
    </font>
    <font>
      <b/>
      <sz val="10"/>
      <name val="宋体"/>
      <charset val="134"/>
    </font>
    <font>
      <b/>
      <sz val="10"/>
      <color rgb="FFFF0000"/>
      <name val="宋体"/>
      <charset val="134"/>
    </font>
    <font>
      <b/>
      <sz val="18"/>
      <name val="宋体"/>
      <charset val="134"/>
    </font>
    <font>
      <sz val="10"/>
      <name val="宋体"/>
      <charset val="134"/>
    </font>
    <font>
      <sz val="10"/>
      <color rgb="FFFF0000"/>
      <name val="宋体"/>
      <charset val="134"/>
    </font>
    <font>
      <sz val="11"/>
      <name val="宋体"/>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cellStyleXfs>
  <cellXfs count="50">
    <xf numFmtId="0" fontId="0" fillId="0" borderId="0" xfId="0"/>
    <xf numFmtId="0" fontId="1" fillId="0" borderId="0" xfId="0" applyFont="1"/>
    <xf numFmtId="0" fontId="2" fillId="0" borderId="0" xfId="0" applyFont="1"/>
    <xf numFmtId="0" fontId="2" fillId="0" borderId="0" xfId="0" applyFont="1" applyFill="1"/>
    <xf numFmtId="0" fontId="3" fillId="0" borderId="0" xfId="0" applyFont="1"/>
    <xf numFmtId="0" fontId="4" fillId="0" borderId="0" xfId="0" applyFont="1"/>
    <xf numFmtId="0" fontId="3" fillId="0" borderId="0" xfId="0" applyFont="1" applyFill="1"/>
    <xf numFmtId="0" fontId="0" fillId="0" borderId="0" xfId="0" applyAlignment="1">
      <alignment horizontal="center"/>
    </xf>
    <xf numFmtId="0" fontId="0" fillId="0" borderId="0" xfId="0" applyAlignment="1">
      <alignment horizontal="center" wrapText="1"/>
    </xf>
    <xf numFmtId="0" fontId="5" fillId="0" borderId="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49" applyFont="1" applyFill="1" applyBorder="1" applyAlignment="1">
      <alignment horizontal="center" vertical="center" wrapText="1"/>
    </xf>
    <xf numFmtId="9" fontId="7" fillId="0" borderId="4" xfId="0" applyNumberFormat="1" applyFont="1" applyBorder="1" applyAlignment="1">
      <alignment horizontal="center" vertical="center"/>
    </xf>
    <xf numFmtId="0" fontId="5"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Border="1" applyAlignment="1">
      <alignment horizontal="center" vertical="top" wrapText="1"/>
    </xf>
    <xf numFmtId="0" fontId="6" fillId="0" borderId="6" xfId="0" applyFont="1" applyBorder="1" applyAlignment="1">
      <alignment horizontal="center" vertical="center" wrapText="1"/>
    </xf>
    <xf numFmtId="0" fontId="8"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6"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9" fontId="6" fillId="0" borderId="4"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9" xfId="0" applyFont="1" applyBorder="1" applyAlignment="1">
      <alignment vertical="center" wrapText="1"/>
    </xf>
    <xf numFmtId="0" fontId="0" fillId="0" borderId="0" xfId="0" applyAlignment="1">
      <alignment horizontal="left"/>
    </xf>
    <xf numFmtId="0" fontId="6" fillId="0" borderId="9" xfId="0" applyFont="1" applyBorder="1" applyAlignment="1">
      <alignment horizontal="center" vertical="center" wrapText="1"/>
    </xf>
    <xf numFmtId="0" fontId="6" fillId="0" borderId="1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103"/>
  <sheetViews>
    <sheetView tabSelected="1" view="pageBreakPreview" zoomScaleNormal="115" topLeftCell="A70" workbookViewId="0">
      <selection activeCell="F74" sqref="F74"/>
    </sheetView>
  </sheetViews>
  <sheetFormatPr defaultColWidth="9" defaultRowHeight="15.6"/>
  <cols>
    <col min="1" max="1" width="1.29166666666667" customWidth="1"/>
    <col min="2" max="2" width="4.5" style="7" customWidth="1"/>
    <col min="3" max="3" width="20.375" customWidth="1"/>
    <col min="4" max="4" width="14.7" customWidth="1"/>
    <col min="5" max="5" width="5.775" customWidth="1"/>
    <col min="6" max="6" width="8.81666666666667" customWidth="1"/>
    <col min="7" max="7" width="9.825" customWidth="1"/>
    <col min="8" max="8" width="4.94166666666667" customWidth="1"/>
    <col min="9" max="9" width="10.6083333333333" customWidth="1"/>
    <col min="10" max="10" width="10.4333333333333" customWidth="1"/>
    <col min="11" max="11" width="13.8" style="8" customWidth="1"/>
    <col min="12" max="12" width="12.2" customWidth="1"/>
    <col min="13" max="13" width="3.1" customWidth="1"/>
    <col min="14" max="14" width="12.6"/>
  </cols>
  <sheetData>
    <row r="1" s="1" customFormat="1" ht="31.5" customHeight="1" spans="2:11">
      <c r="B1" s="9" t="s">
        <v>0</v>
      </c>
      <c r="C1" s="9"/>
      <c r="D1" s="9"/>
      <c r="E1" s="9"/>
      <c r="F1" s="9"/>
      <c r="G1" s="9"/>
      <c r="H1" s="9"/>
      <c r="I1" s="9"/>
      <c r="J1" s="9"/>
      <c r="K1" s="32"/>
    </row>
    <row r="2" s="1" customFormat="1" ht="22.2" spans="2:11">
      <c r="B2" s="10" t="s">
        <v>1</v>
      </c>
      <c r="C2" s="11"/>
      <c r="D2" s="11"/>
      <c r="E2" s="11"/>
      <c r="F2" s="11"/>
      <c r="G2" s="11"/>
      <c r="H2" s="11"/>
      <c r="I2" s="11"/>
      <c r="J2" s="11"/>
      <c r="K2" s="33"/>
    </row>
    <row r="3" s="2" customFormat="1" ht="23.25" customHeight="1" spans="2:11">
      <c r="B3" s="12" t="s">
        <v>2</v>
      </c>
      <c r="C3" s="13"/>
      <c r="D3" s="13"/>
      <c r="E3" s="13"/>
      <c r="F3" s="13"/>
      <c r="G3" s="13"/>
      <c r="H3" s="13"/>
      <c r="I3" s="13"/>
      <c r="J3" s="13"/>
      <c r="K3" s="34"/>
    </row>
    <row r="4" s="2" customFormat="1" ht="23.25" customHeight="1" spans="2:11">
      <c r="B4" s="12" t="s">
        <v>3</v>
      </c>
      <c r="C4" s="13"/>
      <c r="D4" s="13"/>
      <c r="E4" s="13"/>
      <c r="F4" s="13"/>
      <c r="G4" s="13"/>
      <c r="H4" s="13"/>
      <c r="I4" s="13"/>
      <c r="J4" s="13"/>
      <c r="K4" s="34"/>
    </row>
    <row r="5" s="3" customFormat="1" ht="23.25" customHeight="1" spans="2:11">
      <c r="B5" s="14" t="s">
        <v>4</v>
      </c>
      <c r="C5" s="15"/>
      <c r="D5" s="15"/>
      <c r="E5" s="15"/>
      <c r="F5" s="15"/>
      <c r="G5" s="15"/>
      <c r="H5" s="15"/>
      <c r="I5" s="15"/>
      <c r="J5" s="15"/>
      <c r="K5" s="35"/>
    </row>
    <row r="6" s="3" customFormat="1" ht="23.25" customHeight="1" spans="2:11">
      <c r="B6" s="14" t="s">
        <v>5</v>
      </c>
      <c r="C6" s="15"/>
      <c r="D6" s="15"/>
      <c r="E6" s="15"/>
      <c r="F6" s="15"/>
      <c r="G6" s="15"/>
      <c r="H6" s="15"/>
      <c r="I6" s="15"/>
      <c r="J6" s="15"/>
      <c r="K6" s="35"/>
    </row>
    <row r="7" s="3" customFormat="1" ht="23.25" customHeight="1" spans="2:11">
      <c r="B7" s="14" t="s">
        <v>6</v>
      </c>
      <c r="C7" s="15"/>
      <c r="D7" s="15"/>
      <c r="E7" s="15"/>
      <c r="F7" s="15"/>
      <c r="G7" s="15"/>
      <c r="H7" s="15"/>
      <c r="I7" s="15"/>
      <c r="J7" s="15"/>
      <c r="K7" s="35"/>
    </row>
    <row r="8" s="2" customFormat="1" ht="136" customHeight="1" spans="2:11">
      <c r="B8" s="16" t="s">
        <v>7</v>
      </c>
      <c r="C8" s="17"/>
      <c r="D8" s="17"/>
      <c r="E8" s="17"/>
      <c r="F8" s="17"/>
      <c r="G8" s="17"/>
      <c r="H8" s="17"/>
      <c r="I8" s="17"/>
      <c r="J8" s="17"/>
      <c r="K8" s="34"/>
    </row>
    <row r="9" s="2" customFormat="1" ht="142" customHeight="1" spans="2:11">
      <c r="B9" s="16" t="s">
        <v>8</v>
      </c>
      <c r="C9" s="17"/>
      <c r="D9" s="17"/>
      <c r="E9" s="17"/>
      <c r="F9" s="17"/>
      <c r="G9" s="17"/>
      <c r="H9" s="17"/>
      <c r="I9" s="17"/>
      <c r="J9" s="17"/>
      <c r="K9" s="34"/>
    </row>
    <row r="10" s="2" customFormat="1" ht="110" customHeight="1" spans="2:11">
      <c r="B10" s="18" t="s">
        <v>9</v>
      </c>
      <c r="C10" s="19"/>
      <c r="D10" s="19"/>
      <c r="E10" s="19"/>
      <c r="F10" s="19"/>
      <c r="G10" s="19"/>
      <c r="H10" s="19"/>
      <c r="I10" s="19"/>
      <c r="J10" s="19"/>
      <c r="K10" s="36"/>
    </row>
    <row r="11" s="2" customFormat="1" ht="28.05" customHeight="1" spans="2:11">
      <c r="B11" s="20" t="s">
        <v>10</v>
      </c>
      <c r="C11" s="21"/>
      <c r="D11" s="21"/>
      <c r="E11" s="21"/>
      <c r="F11" s="21"/>
      <c r="G11" s="21"/>
      <c r="H11" s="21"/>
      <c r="I11" s="21"/>
      <c r="J11" s="21"/>
      <c r="K11" s="34"/>
    </row>
    <row r="12" s="4" customFormat="1" ht="27.75" customHeight="1" spans="2:11">
      <c r="B12" s="22" t="s">
        <v>11</v>
      </c>
      <c r="C12" s="23" t="s">
        <v>12</v>
      </c>
      <c r="D12" s="23" t="s">
        <v>13</v>
      </c>
      <c r="E12" s="23" t="s">
        <v>14</v>
      </c>
      <c r="F12" s="24" t="s">
        <v>15</v>
      </c>
      <c r="G12" s="24" t="s">
        <v>16</v>
      </c>
      <c r="H12" s="23" t="s">
        <v>17</v>
      </c>
      <c r="I12" s="24" t="s">
        <v>18</v>
      </c>
      <c r="J12" s="24" t="s">
        <v>19</v>
      </c>
      <c r="K12" s="37" t="s">
        <v>20</v>
      </c>
    </row>
    <row r="13" s="4" customFormat="1" ht="27.75" customHeight="1" spans="2:11">
      <c r="B13" s="22">
        <v>1</v>
      </c>
      <c r="C13" s="23" t="s">
        <v>21</v>
      </c>
      <c r="D13" s="23" t="s">
        <v>22</v>
      </c>
      <c r="E13" s="23" t="s">
        <v>23</v>
      </c>
      <c r="F13" s="24">
        <v>3000</v>
      </c>
      <c r="G13" s="24"/>
      <c r="H13" s="23"/>
      <c r="I13" s="24"/>
      <c r="J13" s="24">
        <f>I13*F13</f>
        <v>0</v>
      </c>
      <c r="K13" s="38" t="s">
        <v>24</v>
      </c>
    </row>
    <row r="14" s="4" customFormat="1" ht="27.75" customHeight="1" spans="2:11">
      <c r="B14" s="22">
        <v>2</v>
      </c>
      <c r="C14" s="24" t="s">
        <v>25</v>
      </c>
      <c r="D14" s="24" t="s">
        <v>22</v>
      </c>
      <c r="E14" s="25" t="s">
        <v>23</v>
      </c>
      <c r="F14" s="24">
        <v>25418</v>
      </c>
      <c r="G14" s="24"/>
      <c r="H14" s="23"/>
      <c r="I14" s="24"/>
      <c r="J14" s="24">
        <f t="shared" ref="J14:J45" si="0">I14*F14</f>
        <v>0</v>
      </c>
      <c r="K14" s="38"/>
    </row>
    <row r="15" s="4" customFormat="1" ht="27.75" customHeight="1" spans="2:11">
      <c r="B15" s="22">
        <v>3</v>
      </c>
      <c r="C15" s="24" t="s">
        <v>26</v>
      </c>
      <c r="D15" s="26" t="s">
        <v>22</v>
      </c>
      <c r="E15" s="24" t="s">
        <v>23</v>
      </c>
      <c r="F15" s="24">
        <v>2000</v>
      </c>
      <c r="G15" s="24"/>
      <c r="H15" s="23"/>
      <c r="I15" s="24"/>
      <c r="J15" s="24">
        <f t="shared" si="0"/>
        <v>0</v>
      </c>
      <c r="K15" s="38"/>
    </row>
    <row r="16" s="4" customFormat="1" ht="27.75" customHeight="1" spans="2:11">
      <c r="B16" s="22">
        <v>4</v>
      </c>
      <c r="C16" s="24" t="s">
        <v>27</v>
      </c>
      <c r="D16" s="26" t="s">
        <v>22</v>
      </c>
      <c r="E16" s="24" t="s">
        <v>23</v>
      </c>
      <c r="F16" s="27">
        <v>10000</v>
      </c>
      <c r="G16" s="24"/>
      <c r="H16" s="23"/>
      <c r="I16" s="24"/>
      <c r="J16" s="24">
        <f t="shared" si="0"/>
        <v>0</v>
      </c>
      <c r="K16" s="38"/>
    </row>
    <row r="17" s="4" customFormat="1" ht="27.75" customHeight="1" spans="2:11">
      <c r="B17" s="22">
        <v>5</v>
      </c>
      <c r="C17" s="24" t="s">
        <v>28</v>
      </c>
      <c r="D17" s="24" t="s">
        <v>22</v>
      </c>
      <c r="E17" s="25" t="s">
        <v>23</v>
      </c>
      <c r="F17" s="24">
        <v>12211</v>
      </c>
      <c r="G17" s="24"/>
      <c r="H17" s="23"/>
      <c r="I17" s="24"/>
      <c r="J17" s="24">
        <f t="shared" si="0"/>
        <v>0</v>
      </c>
      <c r="K17" s="38"/>
    </row>
    <row r="18" s="4" customFormat="1" ht="27.75" customHeight="1" spans="2:11">
      <c r="B18" s="22">
        <v>6</v>
      </c>
      <c r="C18" s="24" t="s">
        <v>29</v>
      </c>
      <c r="D18" s="24" t="s">
        <v>30</v>
      </c>
      <c r="E18" s="28" t="s">
        <v>23</v>
      </c>
      <c r="F18" s="27">
        <v>1500</v>
      </c>
      <c r="G18" s="24"/>
      <c r="H18" s="23"/>
      <c r="I18" s="24"/>
      <c r="J18" s="24">
        <f t="shared" si="0"/>
        <v>0</v>
      </c>
      <c r="K18" s="38"/>
    </row>
    <row r="19" s="4" customFormat="1" ht="27.75" customHeight="1" spans="2:11">
      <c r="B19" s="22">
        <v>7</v>
      </c>
      <c r="C19" s="24" t="s">
        <v>31</v>
      </c>
      <c r="D19" s="24" t="s">
        <v>32</v>
      </c>
      <c r="E19" s="28" t="s">
        <v>23</v>
      </c>
      <c r="F19" s="24">
        <v>13597</v>
      </c>
      <c r="G19" s="24"/>
      <c r="H19" s="23"/>
      <c r="I19" s="24"/>
      <c r="J19" s="24">
        <f t="shared" si="0"/>
        <v>0</v>
      </c>
      <c r="K19" s="38"/>
    </row>
    <row r="20" s="4" customFormat="1" ht="27.75" customHeight="1" spans="2:11">
      <c r="B20" s="22">
        <v>8</v>
      </c>
      <c r="C20" s="29" t="s">
        <v>33</v>
      </c>
      <c r="D20" s="24" t="s">
        <v>32</v>
      </c>
      <c r="E20" s="28" t="s">
        <v>23</v>
      </c>
      <c r="F20" s="24">
        <v>4700</v>
      </c>
      <c r="G20" s="24"/>
      <c r="H20" s="23"/>
      <c r="I20" s="24"/>
      <c r="J20" s="24">
        <f t="shared" si="0"/>
        <v>0</v>
      </c>
      <c r="K20" s="38"/>
    </row>
    <row r="21" s="4" customFormat="1" ht="27.75" customHeight="1" spans="2:11">
      <c r="B21" s="22">
        <v>9</v>
      </c>
      <c r="C21" s="30" t="s">
        <v>34</v>
      </c>
      <c r="D21" s="24" t="s">
        <v>35</v>
      </c>
      <c r="E21" s="28" t="s">
        <v>23</v>
      </c>
      <c r="F21" s="24">
        <v>11735</v>
      </c>
      <c r="G21" s="24"/>
      <c r="H21" s="23"/>
      <c r="I21" s="24"/>
      <c r="J21" s="24">
        <f t="shared" si="0"/>
        <v>0</v>
      </c>
      <c r="K21" s="38"/>
    </row>
    <row r="22" s="4" customFormat="1" ht="27.75" customHeight="1" spans="2:11">
      <c r="B22" s="22">
        <v>10</v>
      </c>
      <c r="C22" s="30" t="s">
        <v>36</v>
      </c>
      <c r="D22" s="24" t="s">
        <v>37</v>
      </c>
      <c r="E22" s="28" t="s">
        <v>23</v>
      </c>
      <c r="F22" s="24">
        <v>6711</v>
      </c>
      <c r="G22" s="24"/>
      <c r="H22" s="23"/>
      <c r="I22" s="24"/>
      <c r="J22" s="24">
        <f t="shared" si="0"/>
        <v>0</v>
      </c>
      <c r="K22" s="38"/>
    </row>
    <row r="23" s="4" customFormat="1" ht="27.75" customHeight="1" spans="2:11">
      <c r="B23" s="22">
        <v>11</v>
      </c>
      <c r="C23" s="30" t="s">
        <v>38</v>
      </c>
      <c r="D23" s="24" t="s">
        <v>39</v>
      </c>
      <c r="E23" s="28" t="s">
        <v>40</v>
      </c>
      <c r="F23" s="24">
        <v>15000</v>
      </c>
      <c r="G23" s="24"/>
      <c r="H23" s="23"/>
      <c r="I23" s="24"/>
      <c r="J23" s="24">
        <f t="shared" si="0"/>
        <v>0</v>
      </c>
      <c r="K23" s="38"/>
    </row>
    <row r="24" s="4" customFormat="1" ht="27.75" customHeight="1" spans="2:11">
      <c r="B24" s="22">
        <v>12</v>
      </c>
      <c r="C24" s="30" t="s">
        <v>41</v>
      </c>
      <c r="D24" s="24" t="s">
        <v>42</v>
      </c>
      <c r="E24" s="28" t="s">
        <v>40</v>
      </c>
      <c r="F24" s="24">
        <v>3500</v>
      </c>
      <c r="G24" s="24"/>
      <c r="H24" s="23"/>
      <c r="I24" s="24"/>
      <c r="J24" s="24">
        <f t="shared" si="0"/>
        <v>0</v>
      </c>
      <c r="K24" s="38"/>
    </row>
    <row r="25" s="4" customFormat="1" ht="27.75" customHeight="1" spans="2:11">
      <c r="B25" s="22">
        <v>13</v>
      </c>
      <c r="C25" s="30" t="s">
        <v>43</v>
      </c>
      <c r="D25" s="24" t="s">
        <v>44</v>
      </c>
      <c r="E25" s="28" t="s">
        <v>40</v>
      </c>
      <c r="F25" s="24">
        <v>42594</v>
      </c>
      <c r="G25" s="24"/>
      <c r="H25" s="23"/>
      <c r="I25" s="24"/>
      <c r="J25" s="24">
        <f t="shared" si="0"/>
        <v>0</v>
      </c>
      <c r="K25" s="38"/>
    </row>
    <row r="26" s="4" customFormat="1" ht="27.75" customHeight="1" spans="2:11">
      <c r="B26" s="22">
        <v>14</v>
      </c>
      <c r="C26" s="30" t="s">
        <v>43</v>
      </c>
      <c r="D26" s="24" t="s">
        <v>45</v>
      </c>
      <c r="E26" s="28" t="s">
        <v>40</v>
      </c>
      <c r="F26" s="24">
        <v>33799</v>
      </c>
      <c r="G26" s="24"/>
      <c r="H26" s="23"/>
      <c r="I26" s="24"/>
      <c r="J26" s="24">
        <f t="shared" si="0"/>
        <v>0</v>
      </c>
      <c r="K26" s="38"/>
    </row>
    <row r="27" s="4" customFormat="1" ht="27.75" customHeight="1" spans="2:11">
      <c r="B27" s="22">
        <v>15</v>
      </c>
      <c r="C27" s="30" t="s">
        <v>46</v>
      </c>
      <c r="D27" s="24" t="s">
        <v>47</v>
      </c>
      <c r="E27" s="28" t="s">
        <v>40</v>
      </c>
      <c r="F27" s="24">
        <v>15000</v>
      </c>
      <c r="G27" s="24"/>
      <c r="H27" s="23"/>
      <c r="I27" s="24"/>
      <c r="J27" s="24">
        <f t="shared" si="0"/>
        <v>0</v>
      </c>
      <c r="K27" s="38"/>
    </row>
    <row r="28" s="4" customFormat="1" ht="27.75" customHeight="1" spans="2:11">
      <c r="B28" s="22">
        <v>16</v>
      </c>
      <c r="C28" s="30" t="s">
        <v>48</v>
      </c>
      <c r="D28" s="24" t="s">
        <v>49</v>
      </c>
      <c r="E28" s="28" t="s">
        <v>40</v>
      </c>
      <c r="F28" s="24">
        <v>12000</v>
      </c>
      <c r="G28" s="24"/>
      <c r="H28" s="23"/>
      <c r="I28" s="24"/>
      <c r="J28" s="24">
        <f t="shared" si="0"/>
        <v>0</v>
      </c>
      <c r="K28" s="38"/>
    </row>
    <row r="29" s="4" customFormat="1" ht="27.75" customHeight="1" spans="2:11">
      <c r="B29" s="22">
        <v>17</v>
      </c>
      <c r="C29" s="30" t="s">
        <v>50</v>
      </c>
      <c r="D29" s="24" t="s">
        <v>51</v>
      </c>
      <c r="E29" s="28" t="s">
        <v>40</v>
      </c>
      <c r="F29" s="24">
        <v>1500</v>
      </c>
      <c r="G29" s="24"/>
      <c r="H29" s="23"/>
      <c r="I29" s="24"/>
      <c r="J29" s="24">
        <f t="shared" si="0"/>
        <v>0</v>
      </c>
      <c r="K29" s="38"/>
    </row>
    <row r="30" s="4" customFormat="1" ht="27.75" customHeight="1" spans="2:12">
      <c r="B30" s="22">
        <v>18</v>
      </c>
      <c r="C30" s="30" t="s">
        <v>52</v>
      </c>
      <c r="D30" s="24" t="s">
        <v>53</v>
      </c>
      <c r="E30" s="28" t="s">
        <v>40</v>
      </c>
      <c r="F30" s="24">
        <v>70000</v>
      </c>
      <c r="G30" s="24"/>
      <c r="H30" s="23"/>
      <c r="I30" s="24"/>
      <c r="J30" s="24">
        <f t="shared" si="0"/>
        <v>0</v>
      </c>
      <c r="K30" s="38"/>
      <c r="L30" s="39" t="s">
        <v>54</v>
      </c>
    </row>
    <row r="31" s="4" customFormat="1" ht="27.75" customHeight="1" spans="2:12">
      <c r="B31" s="22">
        <v>19</v>
      </c>
      <c r="C31" s="30" t="s">
        <v>55</v>
      </c>
      <c r="D31" s="24" t="s">
        <v>56</v>
      </c>
      <c r="E31" s="28" t="s">
        <v>40</v>
      </c>
      <c r="F31" s="24">
        <v>70000</v>
      </c>
      <c r="G31" s="24"/>
      <c r="H31" s="23"/>
      <c r="I31" s="24"/>
      <c r="J31" s="24">
        <f t="shared" si="0"/>
        <v>0</v>
      </c>
      <c r="K31" s="38"/>
      <c r="L31" s="39" t="s">
        <v>54</v>
      </c>
    </row>
    <row r="32" s="4" customFormat="1" ht="27.75" customHeight="1" spans="2:12">
      <c r="B32" s="22">
        <v>20</v>
      </c>
      <c r="C32" s="30" t="s">
        <v>57</v>
      </c>
      <c r="D32" s="24" t="s">
        <v>58</v>
      </c>
      <c r="E32" s="28" t="s">
        <v>40</v>
      </c>
      <c r="F32" s="24">
        <v>5000</v>
      </c>
      <c r="G32" s="24"/>
      <c r="H32" s="23"/>
      <c r="I32" s="24"/>
      <c r="J32" s="24">
        <f t="shared" si="0"/>
        <v>0</v>
      </c>
      <c r="K32" s="38"/>
      <c r="L32" s="39" t="s">
        <v>59</v>
      </c>
    </row>
    <row r="33" s="4" customFormat="1" ht="27.75" customHeight="1" spans="2:12">
      <c r="B33" s="22">
        <v>21</v>
      </c>
      <c r="C33" s="30" t="s">
        <v>60</v>
      </c>
      <c r="D33" s="24" t="s">
        <v>61</v>
      </c>
      <c r="E33" s="28" t="s">
        <v>40</v>
      </c>
      <c r="F33" s="24">
        <v>5000</v>
      </c>
      <c r="G33" s="24"/>
      <c r="H33" s="23"/>
      <c r="I33" s="24"/>
      <c r="J33" s="24">
        <f t="shared" si="0"/>
        <v>0</v>
      </c>
      <c r="K33" s="38"/>
      <c r="L33" s="39" t="s">
        <v>59</v>
      </c>
    </row>
    <row r="34" s="4" customFormat="1" ht="27.75" customHeight="1" spans="2:11">
      <c r="B34" s="22">
        <v>22</v>
      </c>
      <c r="C34" s="30" t="s">
        <v>62</v>
      </c>
      <c r="D34" s="24" t="s">
        <v>63</v>
      </c>
      <c r="E34" s="28" t="s">
        <v>40</v>
      </c>
      <c r="F34" s="24">
        <v>80000</v>
      </c>
      <c r="G34" s="24"/>
      <c r="H34" s="23"/>
      <c r="I34" s="24"/>
      <c r="J34" s="24">
        <f t="shared" si="0"/>
        <v>0</v>
      </c>
      <c r="K34" s="38"/>
    </row>
    <row r="35" s="4" customFormat="1" ht="27.75" customHeight="1" spans="2:11">
      <c r="B35" s="22">
        <v>23</v>
      </c>
      <c r="C35" s="23" t="s">
        <v>64</v>
      </c>
      <c r="D35" s="23" t="s">
        <v>65</v>
      </c>
      <c r="E35" s="23" t="s">
        <v>66</v>
      </c>
      <c r="F35" s="24">
        <v>11500</v>
      </c>
      <c r="G35" s="24"/>
      <c r="H35" s="23"/>
      <c r="I35" s="24"/>
      <c r="J35" s="24">
        <f t="shared" si="0"/>
        <v>0</v>
      </c>
      <c r="K35" s="38"/>
    </row>
    <row r="36" s="4" customFormat="1" ht="27.75" customHeight="1" spans="2:11">
      <c r="B36" s="22">
        <v>24</v>
      </c>
      <c r="C36" s="23" t="s">
        <v>67</v>
      </c>
      <c r="D36" s="23" t="s">
        <v>22</v>
      </c>
      <c r="E36" s="23" t="s">
        <v>23</v>
      </c>
      <c r="F36" s="24">
        <v>1440</v>
      </c>
      <c r="G36" s="24"/>
      <c r="H36" s="23"/>
      <c r="I36" s="24"/>
      <c r="J36" s="24">
        <f t="shared" si="0"/>
        <v>0</v>
      </c>
      <c r="K36" s="38"/>
    </row>
    <row r="37" s="4" customFormat="1" ht="27.75" customHeight="1" spans="2:11">
      <c r="B37" s="22">
        <v>25</v>
      </c>
      <c r="C37" s="23" t="s">
        <v>68</v>
      </c>
      <c r="D37" s="23" t="s">
        <v>69</v>
      </c>
      <c r="E37" s="23" t="s">
        <v>66</v>
      </c>
      <c r="F37" s="24">
        <v>6949</v>
      </c>
      <c r="G37" s="24"/>
      <c r="H37" s="23"/>
      <c r="I37" s="24"/>
      <c r="J37" s="24">
        <f t="shared" si="0"/>
        <v>0</v>
      </c>
      <c r="K37" s="38"/>
    </row>
    <row r="38" s="4" customFormat="1" ht="27.75" customHeight="1" spans="2:11">
      <c r="B38" s="22">
        <v>26</v>
      </c>
      <c r="C38" s="23" t="s">
        <v>70</v>
      </c>
      <c r="D38" s="23" t="s">
        <v>71</v>
      </c>
      <c r="E38" s="23" t="s">
        <v>66</v>
      </c>
      <c r="F38" s="24">
        <v>5191</v>
      </c>
      <c r="G38" s="24"/>
      <c r="H38" s="23"/>
      <c r="I38" s="24"/>
      <c r="J38" s="24">
        <f t="shared" si="0"/>
        <v>0</v>
      </c>
      <c r="K38" s="38"/>
    </row>
    <row r="39" s="4" customFormat="1" ht="27.75" customHeight="1" spans="2:11">
      <c r="B39" s="22">
        <v>27</v>
      </c>
      <c r="C39" s="23" t="s">
        <v>72</v>
      </c>
      <c r="D39" s="23" t="s">
        <v>73</v>
      </c>
      <c r="E39" s="23" t="s">
        <v>66</v>
      </c>
      <c r="F39" s="24">
        <v>51810</v>
      </c>
      <c r="G39" s="24"/>
      <c r="H39" s="23"/>
      <c r="I39" s="24"/>
      <c r="J39" s="24">
        <f t="shared" si="0"/>
        <v>0</v>
      </c>
      <c r="K39" s="38"/>
    </row>
    <row r="40" s="4" customFormat="1" ht="27.75" customHeight="1" spans="2:11">
      <c r="B40" s="22">
        <v>28</v>
      </c>
      <c r="C40" s="23" t="s">
        <v>74</v>
      </c>
      <c r="D40" s="23" t="s">
        <v>75</v>
      </c>
      <c r="E40" s="23" t="s">
        <v>66</v>
      </c>
      <c r="F40" s="24">
        <v>37169</v>
      </c>
      <c r="G40" s="24"/>
      <c r="H40" s="23"/>
      <c r="I40" s="24"/>
      <c r="J40" s="24">
        <f t="shared" si="0"/>
        <v>0</v>
      </c>
      <c r="K40" s="38"/>
    </row>
    <row r="41" s="4" customFormat="1" ht="27.75" customHeight="1" spans="2:11">
      <c r="B41" s="22">
        <v>29</v>
      </c>
      <c r="C41" s="23" t="s">
        <v>76</v>
      </c>
      <c r="D41" s="23" t="s">
        <v>77</v>
      </c>
      <c r="E41" s="23" t="s">
        <v>66</v>
      </c>
      <c r="F41" s="24">
        <v>36360</v>
      </c>
      <c r="G41" s="24"/>
      <c r="H41" s="23"/>
      <c r="I41" s="24"/>
      <c r="J41" s="24">
        <f t="shared" si="0"/>
        <v>0</v>
      </c>
      <c r="K41" s="38"/>
    </row>
    <row r="42" s="4" customFormat="1" ht="27.75" customHeight="1" spans="2:11">
      <c r="B42" s="22">
        <v>30</v>
      </c>
      <c r="C42" s="23" t="s">
        <v>78</v>
      </c>
      <c r="D42" s="23" t="s">
        <v>79</v>
      </c>
      <c r="E42" s="23" t="s">
        <v>40</v>
      </c>
      <c r="F42" s="24">
        <v>18691</v>
      </c>
      <c r="G42" s="24"/>
      <c r="H42" s="23"/>
      <c r="I42" s="24"/>
      <c r="J42" s="24">
        <f t="shared" si="0"/>
        <v>0</v>
      </c>
      <c r="K42" s="38"/>
    </row>
    <row r="43" s="4" customFormat="1" ht="27.75" customHeight="1" spans="2:11">
      <c r="B43" s="22">
        <v>31</v>
      </c>
      <c r="C43" s="23" t="s">
        <v>80</v>
      </c>
      <c r="D43" s="23" t="s">
        <v>81</v>
      </c>
      <c r="E43" s="23" t="s">
        <v>66</v>
      </c>
      <c r="F43" s="24">
        <v>35000</v>
      </c>
      <c r="G43" s="24"/>
      <c r="H43" s="23"/>
      <c r="I43" s="24"/>
      <c r="J43" s="24">
        <f t="shared" si="0"/>
        <v>0</v>
      </c>
      <c r="K43" s="38"/>
    </row>
    <row r="44" s="4" customFormat="1" ht="27.75" customHeight="1" spans="2:11">
      <c r="B44" s="22">
        <v>32</v>
      </c>
      <c r="C44" s="23" t="s">
        <v>21</v>
      </c>
      <c r="D44" s="23" t="s">
        <v>22</v>
      </c>
      <c r="E44" s="23" t="s">
        <v>23</v>
      </c>
      <c r="F44" s="24">
        <v>3500</v>
      </c>
      <c r="G44" s="24"/>
      <c r="H44" s="23"/>
      <c r="I44" s="24"/>
      <c r="J44" s="24">
        <f t="shared" si="0"/>
        <v>0</v>
      </c>
      <c r="K44" s="40" t="s">
        <v>82</v>
      </c>
    </row>
    <row r="45" s="4" customFormat="1" ht="27.75" customHeight="1" spans="2:11">
      <c r="B45" s="22">
        <v>33</v>
      </c>
      <c r="C45" s="24" t="s">
        <v>25</v>
      </c>
      <c r="D45" s="24" t="s">
        <v>22</v>
      </c>
      <c r="E45" s="25" t="s">
        <v>23</v>
      </c>
      <c r="F45" s="23">
        <v>7800</v>
      </c>
      <c r="G45" s="24"/>
      <c r="H45" s="26"/>
      <c r="I45" s="24"/>
      <c r="J45" s="24">
        <f t="shared" si="0"/>
        <v>0</v>
      </c>
      <c r="K45" s="40"/>
    </row>
    <row r="46" s="4" customFormat="1" ht="27.75" customHeight="1" spans="2:11">
      <c r="B46" s="22">
        <v>34</v>
      </c>
      <c r="C46" s="24" t="s">
        <v>26</v>
      </c>
      <c r="D46" s="26" t="s">
        <v>22</v>
      </c>
      <c r="E46" s="24" t="s">
        <v>23</v>
      </c>
      <c r="F46" s="23">
        <v>8000</v>
      </c>
      <c r="G46" s="24"/>
      <c r="H46" s="26"/>
      <c r="I46" s="24"/>
      <c r="J46" s="24">
        <f t="shared" ref="J46:J77" si="1">I46*F46</f>
        <v>0</v>
      </c>
      <c r="K46" s="40"/>
    </row>
    <row r="47" s="4" customFormat="1" ht="27.75" customHeight="1" spans="2:11">
      <c r="B47" s="22">
        <v>35</v>
      </c>
      <c r="C47" s="24" t="s">
        <v>27</v>
      </c>
      <c r="D47" s="26" t="s">
        <v>22</v>
      </c>
      <c r="E47" s="24" t="s">
        <v>23</v>
      </c>
      <c r="F47" s="23">
        <v>4900</v>
      </c>
      <c r="G47" s="24"/>
      <c r="H47" s="26"/>
      <c r="I47" s="24"/>
      <c r="J47" s="24">
        <f t="shared" si="1"/>
        <v>0</v>
      </c>
      <c r="K47" s="40"/>
    </row>
    <row r="48" s="4" customFormat="1" ht="27.75" customHeight="1" spans="2:11">
      <c r="B48" s="22">
        <v>36</v>
      </c>
      <c r="C48" s="24" t="s">
        <v>83</v>
      </c>
      <c r="D48" s="24" t="s">
        <v>22</v>
      </c>
      <c r="E48" s="25" t="s">
        <v>23</v>
      </c>
      <c r="F48" s="23">
        <v>300</v>
      </c>
      <c r="G48" s="24"/>
      <c r="H48" s="26"/>
      <c r="I48" s="24"/>
      <c r="J48" s="24">
        <f t="shared" si="1"/>
        <v>0</v>
      </c>
      <c r="K48" s="40"/>
    </row>
    <row r="49" s="4" customFormat="1" ht="27.75" customHeight="1" spans="2:11">
      <c r="B49" s="22">
        <v>37</v>
      </c>
      <c r="C49" s="24" t="s">
        <v>29</v>
      </c>
      <c r="D49" s="24" t="s">
        <v>30</v>
      </c>
      <c r="E49" s="28" t="s">
        <v>23</v>
      </c>
      <c r="F49" s="23">
        <v>1500</v>
      </c>
      <c r="G49" s="24"/>
      <c r="H49" s="26"/>
      <c r="I49" s="24"/>
      <c r="J49" s="24">
        <f t="shared" si="1"/>
        <v>0</v>
      </c>
      <c r="K49" s="40"/>
    </row>
    <row r="50" s="4" customFormat="1" ht="27.75" customHeight="1" spans="2:11">
      <c r="B50" s="22">
        <v>38</v>
      </c>
      <c r="C50" s="24" t="s">
        <v>84</v>
      </c>
      <c r="D50" s="26" t="s">
        <v>32</v>
      </c>
      <c r="E50" s="24" t="s">
        <v>23</v>
      </c>
      <c r="F50" s="23">
        <v>400</v>
      </c>
      <c r="G50" s="24"/>
      <c r="H50" s="26"/>
      <c r="I50" s="24"/>
      <c r="J50" s="24">
        <f t="shared" si="1"/>
        <v>0</v>
      </c>
      <c r="K50" s="40"/>
    </row>
    <row r="51" s="4" customFormat="1" ht="27.75" customHeight="1" spans="2:11">
      <c r="B51" s="22">
        <v>39</v>
      </c>
      <c r="C51" s="24" t="s">
        <v>31</v>
      </c>
      <c r="D51" s="24" t="s">
        <v>32</v>
      </c>
      <c r="E51" s="28" t="s">
        <v>23</v>
      </c>
      <c r="F51" s="23">
        <v>900</v>
      </c>
      <c r="G51" s="24"/>
      <c r="H51" s="26"/>
      <c r="I51" s="24"/>
      <c r="J51" s="24">
        <f t="shared" si="1"/>
        <v>0</v>
      </c>
      <c r="K51" s="40"/>
    </row>
    <row r="52" s="4" customFormat="1" ht="27.75" customHeight="1" spans="2:11">
      <c r="B52" s="22">
        <v>40</v>
      </c>
      <c r="C52" s="24" t="s">
        <v>85</v>
      </c>
      <c r="D52" s="24" t="s">
        <v>32</v>
      </c>
      <c r="E52" s="28" t="s">
        <v>23</v>
      </c>
      <c r="F52" s="23">
        <v>2200</v>
      </c>
      <c r="G52" s="24"/>
      <c r="H52" s="26"/>
      <c r="I52" s="24"/>
      <c r="J52" s="24">
        <f t="shared" si="1"/>
        <v>0</v>
      </c>
      <c r="K52" s="40"/>
    </row>
    <row r="53" s="4" customFormat="1" ht="27.75" customHeight="1" spans="2:11">
      <c r="B53" s="22">
        <v>41</v>
      </c>
      <c r="C53" s="29" t="s">
        <v>33</v>
      </c>
      <c r="D53" s="24" t="s">
        <v>32</v>
      </c>
      <c r="E53" s="28" t="s">
        <v>23</v>
      </c>
      <c r="F53" s="23">
        <v>400</v>
      </c>
      <c r="G53" s="24"/>
      <c r="H53" s="26"/>
      <c r="I53" s="24"/>
      <c r="J53" s="24">
        <f t="shared" si="1"/>
        <v>0</v>
      </c>
      <c r="K53" s="40"/>
    </row>
    <row r="54" s="4" customFormat="1" ht="27.75" customHeight="1" spans="2:11">
      <c r="B54" s="22">
        <v>42</v>
      </c>
      <c r="C54" s="30" t="s">
        <v>86</v>
      </c>
      <c r="D54" s="24" t="s">
        <v>32</v>
      </c>
      <c r="E54" s="28" t="s">
        <v>23</v>
      </c>
      <c r="F54" s="23">
        <v>7100</v>
      </c>
      <c r="G54" s="24"/>
      <c r="H54" s="26"/>
      <c r="I54" s="24"/>
      <c r="J54" s="24">
        <f t="shared" si="1"/>
        <v>0</v>
      </c>
      <c r="K54" s="40"/>
    </row>
    <row r="55" s="5" customFormat="1" ht="27.75" customHeight="1" spans="2:11">
      <c r="B55" s="22">
        <v>43</v>
      </c>
      <c r="C55" s="24" t="s">
        <v>87</v>
      </c>
      <c r="D55" s="26" t="s">
        <v>32</v>
      </c>
      <c r="E55" s="28" t="s">
        <v>23</v>
      </c>
      <c r="F55" s="23">
        <v>2200</v>
      </c>
      <c r="G55" s="27"/>
      <c r="H55" s="31"/>
      <c r="I55" s="27"/>
      <c r="J55" s="24">
        <f t="shared" si="1"/>
        <v>0</v>
      </c>
      <c r="K55" s="40"/>
    </row>
    <row r="56" s="5" customFormat="1" ht="27.75" customHeight="1" spans="2:11">
      <c r="B56" s="22">
        <v>44</v>
      </c>
      <c r="C56" s="24" t="s">
        <v>88</v>
      </c>
      <c r="D56" s="26" t="s">
        <v>37</v>
      </c>
      <c r="E56" s="28" t="s">
        <v>23</v>
      </c>
      <c r="F56" s="23">
        <v>6000</v>
      </c>
      <c r="G56" s="27"/>
      <c r="H56" s="31"/>
      <c r="I56" s="27"/>
      <c r="J56" s="24">
        <f t="shared" si="1"/>
        <v>0</v>
      </c>
      <c r="K56" s="40"/>
    </row>
    <row r="57" s="4" customFormat="1" ht="27.75" customHeight="1" spans="2:11">
      <c r="B57" s="22">
        <v>45</v>
      </c>
      <c r="C57" s="30" t="s">
        <v>36</v>
      </c>
      <c r="D57" s="24" t="s">
        <v>37</v>
      </c>
      <c r="E57" s="28" t="s">
        <v>23</v>
      </c>
      <c r="F57" s="23">
        <v>2000</v>
      </c>
      <c r="G57" s="24"/>
      <c r="H57" s="26"/>
      <c r="I57" s="24"/>
      <c r="J57" s="24">
        <f t="shared" si="1"/>
        <v>0</v>
      </c>
      <c r="K57" s="40"/>
    </row>
    <row r="58" s="4" customFormat="1" ht="27.75" customHeight="1" spans="2:11">
      <c r="B58" s="22">
        <v>46</v>
      </c>
      <c r="C58" s="30" t="s">
        <v>89</v>
      </c>
      <c r="D58" s="24" t="s">
        <v>37</v>
      </c>
      <c r="E58" s="28" t="s">
        <v>23</v>
      </c>
      <c r="F58" s="23">
        <v>4000</v>
      </c>
      <c r="G58" s="24"/>
      <c r="H58" s="26"/>
      <c r="I58" s="24"/>
      <c r="J58" s="24">
        <f t="shared" si="1"/>
        <v>0</v>
      </c>
      <c r="K58" s="40"/>
    </row>
    <row r="59" s="4" customFormat="1" ht="27.75" customHeight="1" spans="2:11">
      <c r="B59" s="22">
        <v>47</v>
      </c>
      <c r="C59" s="30" t="s">
        <v>38</v>
      </c>
      <c r="D59" s="24" t="s">
        <v>39</v>
      </c>
      <c r="E59" s="28" t="s">
        <v>40</v>
      </c>
      <c r="F59" s="23">
        <v>2700</v>
      </c>
      <c r="G59" s="24"/>
      <c r="H59" s="26"/>
      <c r="I59" s="24"/>
      <c r="J59" s="24">
        <f t="shared" si="1"/>
        <v>0</v>
      </c>
      <c r="K59" s="40"/>
    </row>
    <row r="60" s="4" customFormat="1" ht="27.75" customHeight="1" spans="2:11">
      <c r="B60" s="22">
        <v>48</v>
      </c>
      <c r="C60" s="30" t="s">
        <v>41</v>
      </c>
      <c r="D60" s="24" t="s">
        <v>42</v>
      </c>
      <c r="E60" s="28" t="s">
        <v>40</v>
      </c>
      <c r="F60" s="23">
        <v>1500</v>
      </c>
      <c r="G60" s="24"/>
      <c r="H60" s="26"/>
      <c r="I60" s="24"/>
      <c r="J60" s="24">
        <f t="shared" si="1"/>
        <v>0</v>
      </c>
      <c r="K60" s="40"/>
    </row>
    <row r="61" s="4" customFormat="1" ht="27.75" customHeight="1" spans="2:11">
      <c r="B61" s="22">
        <v>49</v>
      </c>
      <c r="C61" s="30" t="s">
        <v>43</v>
      </c>
      <c r="D61" s="24" t="s">
        <v>44</v>
      </c>
      <c r="E61" s="28" t="s">
        <v>40</v>
      </c>
      <c r="F61" s="23">
        <v>16000</v>
      </c>
      <c r="G61" s="24"/>
      <c r="H61" s="26"/>
      <c r="I61" s="24"/>
      <c r="J61" s="24">
        <f t="shared" si="1"/>
        <v>0</v>
      </c>
      <c r="K61" s="40"/>
    </row>
    <row r="62" s="4" customFormat="1" ht="27.75" customHeight="1" spans="2:11">
      <c r="B62" s="22">
        <v>50</v>
      </c>
      <c r="C62" s="30" t="s">
        <v>43</v>
      </c>
      <c r="D62" s="24" t="s">
        <v>45</v>
      </c>
      <c r="E62" s="28" t="s">
        <v>40</v>
      </c>
      <c r="F62" s="23">
        <v>7000</v>
      </c>
      <c r="G62" s="24"/>
      <c r="H62" s="26"/>
      <c r="I62" s="24"/>
      <c r="J62" s="24">
        <f t="shared" si="1"/>
        <v>0</v>
      </c>
      <c r="K62" s="40"/>
    </row>
    <row r="63" s="4" customFormat="1" ht="27.75" customHeight="1" spans="2:11">
      <c r="B63" s="22">
        <v>51</v>
      </c>
      <c r="C63" s="30" t="s">
        <v>90</v>
      </c>
      <c r="D63" s="24" t="s">
        <v>91</v>
      </c>
      <c r="E63" s="28" t="s">
        <v>40</v>
      </c>
      <c r="F63" s="23">
        <v>2800</v>
      </c>
      <c r="G63" s="24"/>
      <c r="H63" s="26"/>
      <c r="I63" s="24"/>
      <c r="J63" s="24">
        <f t="shared" si="1"/>
        <v>0</v>
      </c>
      <c r="K63" s="40"/>
    </row>
    <row r="64" s="4" customFormat="1" ht="27.75" customHeight="1" spans="2:11">
      <c r="B64" s="22">
        <v>52</v>
      </c>
      <c r="C64" s="30" t="s">
        <v>92</v>
      </c>
      <c r="D64" s="24" t="s">
        <v>93</v>
      </c>
      <c r="E64" s="28" t="s">
        <v>40</v>
      </c>
      <c r="F64" s="23">
        <v>1100</v>
      </c>
      <c r="G64" s="24"/>
      <c r="H64" s="26"/>
      <c r="I64" s="24"/>
      <c r="J64" s="24">
        <f t="shared" si="1"/>
        <v>0</v>
      </c>
      <c r="K64" s="40"/>
    </row>
    <row r="65" s="4" customFormat="1" ht="27.75" customHeight="1" spans="2:11">
      <c r="B65" s="22">
        <v>53</v>
      </c>
      <c r="C65" s="30" t="s">
        <v>92</v>
      </c>
      <c r="D65" s="24" t="s">
        <v>94</v>
      </c>
      <c r="E65" s="28" t="s">
        <v>40</v>
      </c>
      <c r="F65" s="23">
        <v>500</v>
      </c>
      <c r="G65" s="24"/>
      <c r="H65" s="26"/>
      <c r="I65" s="24"/>
      <c r="J65" s="24">
        <f t="shared" si="1"/>
        <v>0</v>
      </c>
      <c r="K65" s="40"/>
    </row>
    <row r="66" s="4" customFormat="1" ht="27.75" customHeight="1" spans="2:11">
      <c r="B66" s="22">
        <v>54</v>
      </c>
      <c r="C66" s="30" t="s">
        <v>46</v>
      </c>
      <c r="D66" s="24" t="s">
        <v>47</v>
      </c>
      <c r="E66" s="28" t="s">
        <v>40</v>
      </c>
      <c r="F66" s="23">
        <v>11000</v>
      </c>
      <c r="G66" s="24"/>
      <c r="H66" s="26"/>
      <c r="I66" s="24"/>
      <c r="J66" s="24">
        <f t="shared" si="1"/>
        <v>0</v>
      </c>
      <c r="K66" s="40"/>
    </row>
    <row r="67" s="4" customFormat="1" ht="27.75" customHeight="1" spans="2:11">
      <c r="B67" s="22">
        <v>55</v>
      </c>
      <c r="C67" s="30" t="s">
        <v>95</v>
      </c>
      <c r="D67" s="24" t="s">
        <v>49</v>
      </c>
      <c r="E67" s="28" t="s">
        <v>40</v>
      </c>
      <c r="F67" s="23">
        <v>5500</v>
      </c>
      <c r="G67" s="24"/>
      <c r="H67" s="26"/>
      <c r="I67" s="24"/>
      <c r="J67" s="24">
        <f t="shared" si="1"/>
        <v>0</v>
      </c>
      <c r="K67" s="40"/>
    </row>
    <row r="68" s="4" customFormat="1" ht="27.75" customHeight="1" spans="2:11">
      <c r="B68" s="22">
        <v>56</v>
      </c>
      <c r="C68" s="30" t="s">
        <v>50</v>
      </c>
      <c r="D68" s="24" t="s">
        <v>51</v>
      </c>
      <c r="E68" s="28" t="s">
        <v>40</v>
      </c>
      <c r="F68" s="23">
        <v>4000</v>
      </c>
      <c r="G68" s="24"/>
      <c r="H68" s="26"/>
      <c r="I68" s="24"/>
      <c r="J68" s="24">
        <f t="shared" si="1"/>
        <v>0</v>
      </c>
      <c r="K68" s="40"/>
    </row>
    <row r="69" s="4" customFormat="1" ht="27.75" customHeight="1" spans="2:11">
      <c r="B69" s="22">
        <v>57</v>
      </c>
      <c r="C69" s="30" t="s">
        <v>52</v>
      </c>
      <c r="D69" s="24" t="s">
        <v>53</v>
      </c>
      <c r="E69" s="28" t="s">
        <v>40</v>
      </c>
      <c r="F69" s="23">
        <v>19000</v>
      </c>
      <c r="G69" s="24"/>
      <c r="H69" s="26"/>
      <c r="I69" s="24"/>
      <c r="J69" s="24">
        <f t="shared" si="1"/>
        <v>0</v>
      </c>
      <c r="K69" s="40"/>
    </row>
    <row r="70" s="4" customFormat="1" ht="27.75" customHeight="1" spans="2:11">
      <c r="B70" s="22">
        <v>58</v>
      </c>
      <c r="C70" s="30" t="s">
        <v>55</v>
      </c>
      <c r="D70" s="24" t="s">
        <v>56</v>
      </c>
      <c r="E70" s="28" t="s">
        <v>40</v>
      </c>
      <c r="F70" s="23">
        <v>18000</v>
      </c>
      <c r="G70" s="24"/>
      <c r="H70" s="26"/>
      <c r="I70" s="24"/>
      <c r="J70" s="24">
        <f t="shared" si="1"/>
        <v>0</v>
      </c>
      <c r="K70" s="40"/>
    </row>
    <row r="71" s="4" customFormat="1" ht="27.75" customHeight="1" spans="2:11">
      <c r="B71" s="22">
        <v>59</v>
      </c>
      <c r="C71" s="30" t="s">
        <v>96</v>
      </c>
      <c r="D71" s="24" t="s">
        <v>58</v>
      </c>
      <c r="E71" s="28" t="s">
        <v>40</v>
      </c>
      <c r="F71" s="23">
        <v>5000</v>
      </c>
      <c r="G71" s="24"/>
      <c r="H71" s="26"/>
      <c r="I71" s="24"/>
      <c r="J71" s="24">
        <f t="shared" si="1"/>
        <v>0</v>
      </c>
      <c r="K71" s="40"/>
    </row>
    <row r="72" s="4" customFormat="1" ht="27.75" customHeight="1" spans="2:11">
      <c r="B72" s="22">
        <v>60</v>
      </c>
      <c r="C72" s="30" t="s">
        <v>60</v>
      </c>
      <c r="D72" s="24" t="s">
        <v>61</v>
      </c>
      <c r="E72" s="28" t="s">
        <v>40</v>
      </c>
      <c r="F72" s="23">
        <v>5000</v>
      </c>
      <c r="G72" s="24"/>
      <c r="H72" s="26"/>
      <c r="I72" s="24"/>
      <c r="J72" s="24">
        <f t="shared" si="1"/>
        <v>0</v>
      </c>
      <c r="K72" s="40"/>
    </row>
    <row r="73" s="4" customFormat="1" ht="27.75" customHeight="1" spans="2:11">
      <c r="B73" s="22">
        <v>61</v>
      </c>
      <c r="C73" s="30" t="s">
        <v>62</v>
      </c>
      <c r="D73" s="24" t="s">
        <v>97</v>
      </c>
      <c r="E73" s="28" t="s">
        <v>98</v>
      </c>
      <c r="F73" s="23">
        <v>15000</v>
      </c>
      <c r="G73" s="24"/>
      <c r="H73" s="26"/>
      <c r="I73" s="24"/>
      <c r="J73" s="24">
        <f t="shared" si="1"/>
        <v>0</v>
      </c>
      <c r="K73" s="40"/>
    </row>
    <row r="74" s="4" customFormat="1" ht="27.75" customHeight="1" spans="2:11">
      <c r="B74" s="22">
        <v>62</v>
      </c>
      <c r="C74" s="30" t="s">
        <v>21</v>
      </c>
      <c r="D74" s="24" t="s">
        <v>22</v>
      </c>
      <c r="E74" s="28" t="s">
        <v>23</v>
      </c>
      <c r="F74" s="23">
        <v>4000</v>
      </c>
      <c r="G74" s="24"/>
      <c r="H74" s="26"/>
      <c r="I74" s="24"/>
      <c r="J74" s="24">
        <f t="shared" si="1"/>
        <v>0</v>
      </c>
      <c r="K74" s="40" t="s">
        <v>99</v>
      </c>
    </row>
    <row r="75" s="4" customFormat="1" ht="27.75" customHeight="1" spans="2:11">
      <c r="B75" s="22">
        <v>63</v>
      </c>
      <c r="C75" s="30" t="s">
        <v>100</v>
      </c>
      <c r="D75" s="26" t="s">
        <v>22</v>
      </c>
      <c r="E75" s="28" t="s">
        <v>101</v>
      </c>
      <c r="F75" s="23">
        <v>10000</v>
      </c>
      <c r="G75" s="24"/>
      <c r="H75" s="26"/>
      <c r="I75" s="24"/>
      <c r="J75" s="24">
        <f t="shared" si="1"/>
        <v>0</v>
      </c>
      <c r="K75" s="40"/>
    </row>
    <row r="76" s="4" customFormat="1" ht="27.75" customHeight="1" spans="2:11">
      <c r="B76" s="22">
        <v>64</v>
      </c>
      <c r="C76" s="30" t="s">
        <v>25</v>
      </c>
      <c r="D76" s="24" t="s">
        <v>22</v>
      </c>
      <c r="E76" s="28" t="s">
        <v>101</v>
      </c>
      <c r="F76" s="23">
        <v>2600</v>
      </c>
      <c r="G76" s="24"/>
      <c r="H76" s="26"/>
      <c r="I76" s="24"/>
      <c r="J76" s="24">
        <f t="shared" si="1"/>
        <v>0</v>
      </c>
      <c r="K76" s="40"/>
    </row>
    <row r="77" s="4" customFormat="1" ht="27.75" customHeight="1" spans="2:11">
      <c r="B77" s="22">
        <v>65</v>
      </c>
      <c r="C77" s="24" t="s">
        <v>26</v>
      </c>
      <c r="D77" s="26" t="s">
        <v>22</v>
      </c>
      <c r="E77" s="28" t="s">
        <v>101</v>
      </c>
      <c r="F77" s="23">
        <v>5000</v>
      </c>
      <c r="G77" s="24"/>
      <c r="H77" s="26"/>
      <c r="I77" s="24"/>
      <c r="J77" s="24">
        <f t="shared" si="1"/>
        <v>0</v>
      </c>
      <c r="K77" s="40"/>
    </row>
    <row r="78" s="4" customFormat="1" ht="27.75" customHeight="1" spans="2:11">
      <c r="B78" s="22">
        <v>66</v>
      </c>
      <c r="C78" s="30" t="s">
        <v>102</v>
      </c>
      <c r="D78" s="24" t="s">
        <v>22</v>
      </c>
      <c r="E78" s="28" t="s">
        <v>101</v>
      </c>
      <c r="F78" s="23">
        <v>500</v>
      </c>
      <c r="G78" s="24"/>
      <c r="H78" s="26"/>
      <c r="I78" s="24"/>
      <c r="J78" s="24">
        <f t="shared" ref="J78:J101" si="2">I78*F78</f>
        <v>0</v>
      </c>
      <c r="K78" s="40"/>
    </row>
    <row r="79" s="4" customFormat="1" ht="27.75" customHeight="1" spans="2:11">
      <c r="B79" s="22">
        <v>67</v>
      </c>
      <c r="C79" s="30" t="s">
        <v>29</v>
      </c>
      <c r="D79" s="24" t="s">
        <v>30</v>
      </c>
      <c r="E79" s="28" t="s">
        <v>23</v>
      </c>
      <c r="F79" s="23">
        <v>1800</v>
      </c>
      <c r="G79" s="24"/>
      <c r="H79" s="26"/>
      <c r="I79" s="24"/>
      <c r="J79" s="24">
        <f t="shared" si="2"/>
        <v>0</v>
      </c>
      <c r="K79" s="40"/>
    </row>
    <row r="80" s="4" customFormat="1" ht="27.75" customHeight="1" spans="2:11">
      <c r="B80" s="22">
        <v>68</v>
      </c>
      <c r="C80" s="30" t="s">
        <v>31</v>
      </c>
      <c r="D80" s="24" t="s">
        <v>32</v>
      </c>
      <c r="E80" s="28" t="s">
        <v>23</v>
      </c>
      <c r="F80" s="23">
        <v>3000</v>
      </c>
      <c r="G80" s="24"/>
      <c r="H80" s="26"/>
      <c r="I80" s="24"/>
      <c r="J80" s="24">
        <f t="shared" si="2"/>
        <v>0</v>
      </c>
      <c r="K80" s="40"/>
    </row>
    <row r="81" s="4" customFormat="1" ht="27.75" customHeight="1" spans="2:11">
      <c r="B81" s="22">
        <v>69</v>
      </c>
      <c r="C81" s="30" t="s">
        <v>85</v>
      </c>
      <c r="D81" s="24" t="s">
        <v>32</v>
      </c>
      <c r="E81" s="28" t="s">
        <v>23</v>
      </c>
      <c r="F81" s="23">
        <v>1100</v>
      </c>
      <c r="G81" s="24"/>
      <c r="H81" s="26"/>
      <c r="I81" s="24"/>
      <c r="J81" s="24">
        <f t="shared" si="2"/>
        <v>0</v>
      </c>
      <c r="K81" s="40"/>
    </row>
    <row r="82" s="4" customFormat="1" ht="27.75" customHeight="1" spans="2:11">
      <c r="B82" s="22">
        <v>70</v>
      </c>
      <c r="C82" s="30" t="s">
        <v>33</v>
      </c>
      <c r="D82" s="24" t="s">
        <v>32</v>
      </c>
      <c r="E82" s="28" t="s">
        <v>23</v>
      </c>
      <c r="F82" s="23">
        <v>7500</v>
      </c>
      <c r="G82" s="24"/>
      <c r="H82" s="26"/>
      <c r="I82" s="24"/>
      <c r="J82" s="24">
        <f t="shared" si="2"/>
        <v>0</v>
      </c>
      <c r="K82" s="40"/>
    </row>
    <row r="83" s="4" customFormat="1" ht="27.75" customHeight="1" spans="2:11">
      <c r="B83" s="22">
        <v>71</v>
      </c>
      <c r="C83" s="30" t="s">
        <v>86</v>
      </c>
      <c r="D83" s="24" t="s">
        <v>32</v>
      </c>
      <c r="E83" s="28" t="s">
        <v>23</v>
      </c>
      <c r="F83" s="23">
        <v>15000</v>
      </c>
      <c r="G83" s="24"/>
      <c r="H83" s="26"/>
      <c r="I83" s="24"/>
      <c r="J83" s="24">
        <f t="shared" si="2"/>
        <v>0</v>
      </c>
      <c r="K83" s="40"/>
    </row>
    <row r="84" s="4" customFormat="1" ht="27.75" customHeight="1" spans="2:11">
      <c r="B84" s="22">
        <v>72</v>
      </c>
      <c r="C84" s="30" t="s">
        <v>87</v>
      </c>
      <c r="D84" s="26" t="s">
        <v>32</v>
      </c>
      <c r="E84" s="28" t="s">
        <v>23</v>
      </c>
      <c r="F84" s="23">
        <v>1100</v>
      </c>
      <c r="G84" s="24"/>
      <c r="H84" s="26"/>
      <c r="I84" s="24"/>
      <c r="J84" s="24">
        <f t="shared" si="2"/>
        <v>0</v>
      </c>
      <c r="K84" s="40"/>
    </row>
    <row r="85" s="4" customFormat="1" ht="27.75" customHeight="1" spans="2:11">
      <c r="B85" s="22">
        <v>73</v>
      </c>
      <c r="C85" s="30" t="s">
        <v>103</v>
      </c>
      <c r="D85" s="24" t="s">
        <v>22</v>
      </c>
      <c r="E85" s="28" t="s">
        <v>23</v>
      </c>
      <c r="F85" s="23">
        <v>25000</v>
      </c>
      <c r="G85" s="24"/>
      <c r="H85" s="26"/>
      <c r="I85" s="24"/>
      <c r="J85" s="24">
        <f t="shared" si="2"/>
        <v>0</v>
      </c>
      <c r="K85" s="40"/>
    </row>
    <row r="86" s="4" customFormat="1" ht="27.75" customHeight="1" spans="2:11">
      <c r="B86" s="22">
        <v>74</v>
      </c>
      <c r="C86" s="30" t="s">
        <v>38</v>
      </c>
      <c r="D86" s="24" t="s">
        <v>39</v>
      </c>
      <c r="E86" s="28" t="s">
        <v>40</v>
      </c>
      <c r="F86" s="23">
        <v>8700</v>
      </c>
      <c r="G86" s="24"/>
      <c r="H86" s="26"/>
      <c r="I86" s="24"/>
      <c r="J86" s="24">
        <f t="shared" si="2"/>
        <v>0</v>
      </c>
      <c r="K86" s="40"/>
    </row>
    <row r="87" s="4" customFormat="1" ht="27.75" customHeight="1" spans="2:11">
      <c r="B87" s="22">
        <v>75</v>
      </c>
      <c r="C87" s="30" t="s">
        <v>90</v>
      </c>
      <c r="D87" s="24" t="s">
        <v>91</v>
      </c>
      <c r="E87" s="28" t="s">
        <v>40</v>
      </c>
      <c r="F87" s="23">
        <v>3600</v>
      </c>
      <c r="G87" s="24"/>
      <c r="H87" s="26"/>
      <c r="I87" s="24"/>
      <c r="J87" s="24">
        <f t="shared" si="2"/>
        <v>0</v>
      </c>
      <c r="K87" s="40"/>
    </row>
    <row r="88" s="4" customFormat="1" ht="27.75" customHeight="1" spans="2:11">
      <c r="B88" s="22">
        <v>76</v>
      </c>
      <c r="C88" s="30" t="s">
        <v>92</v>
      </c>
      <c r="D88" s="24" t="s">
        <v>93</v>
      </c>
      <c r="E88" s="28" t="s">
        <v>40</v>
      </c>
      <c r="F88" s="23">
        <v>1800</v>
      </c>
      <c r="G88" s="24"/>
      <c r="H88" s="26"/>
      <c r="I88" s="24"/>
      <c r="J88" s="24">
        <f t="shared" si="2"/>
        <v>0</v>
      </c>
      <c r="K88" s="40"/>
    </row>
    <row r="89" s="4" customFormat="1" ht="27.75" customHeight="1" spans="2:11">
      <c r="B89" s="22">
        <v>77</v>
      </c>
      <c r="C89" s="30" t="s">
        <v>43</v>
      </c>
      <c r="D89" s="24" t="s">
        <v>44</v>
      </c>
      <c r="E89" s="28" t="s">
        <v>40</v>
      </c>
      <c r="F89" s="23">
        <v>40000</v>
      </c>
      <c r="G89" s="24"/>
      <c r="H89" s="26"/>
      <c r="I89" s="24"/>
      <c r="J89" s="24">
        <f t="shared" si="2"/>
        <v>0</v>
      </c>
      <c r="K89" s="40"/>
    </row>
    <row r="90" s="4" customFormat="1" ht="27.75" customHeight="1" spans="2:11">
      <c r="B90" s="22">
        <v>78</v>
      </c>
      <c r="C90" s="30" t="s">
        <v>92</v>
      </c>
      <c r="D90" s="24" t="s">
        <v>104</v>
      </c>
      <c r="E90" s="28" t="s">
        <v>40</v>
      </c>
      <c r="F90" s="23">
        <v>1100</v>
      </c>
      <c r="G90" s="24"/>
      <c r="H90" s="26"/>
      <c r="I90" s="24"/>
      <c r="J90" s="24">
        <f t="shared" si="2"/>
        <v>0</v>
      </c>
      <c r="K90" s="40"/>
    </row>
    <row r="91" s="4" customFormat="1" ht="27.75" customHeight="1" spans="2:11">
      <c r="B91" s="22">
        <v>79</v>
      </c>
      <c r="C91" s="30" t="s">
        <v>46</v>
      </c>
      <c r="D91" s="24" t="s">
        <v>47</v>
      </c>
      <c r="E91" s="28" t="s">
        <v>40</v>
      </c>
      <c r="F91" s="23">
        <v>17000</v>
      </c>
      <c r="G91" s="24"/>
      <c r="H91" s="26"/>
      <c r="I91" s="24"/>
      <c r="J91" s="24">
        <f t="shared" si="2"/>
        <v>0</v>
      </c>
      <c r="K91" s="40"/>
    </row>
    <row r="92" s="4" customFormat="1" ht="27.75" customHeight="1" spans="2:11">
      <c r="B92" s="22">
        <v>80</v>
      </c>
      <c r="C92" s="30" t="s">
        <v>50</v>
      </c>
      <c r="D92" s="24" t="s">
        <v>51</v>
      </c>
      <c r="E92" s="28" t="s">
        <v>40</v>
      </c>
      <c r="F92" s="23">
        <v>4300</v>
      </c>
      <c r="G92" s="24"/>
      <c r="H92" s="26"/>
      <c r="I92" s="24"/>
      <c r="J92" s="24">
        <f t="shared" si="2"/>
        <v>0</v>
      </c>
      <c r="K92" s="40"/>
    </row>
    <row r="93" s="6" customFormat="1" ht="27.75" customHeight="1" spans="2:11">
      <c r="B93" s="22">
        <v>81</v>
      </c>
      <c r="C93" s="30" t="s">
        <v>105</v>
      </c>
      <c r="D93" s="41" t="s">
        <v>56</v>
      </c>
      <c r="E93" s="28" t="s">
        <v>40</v>
      </c>
      <c r="F93" s="42">
        <v>22000</v>
      </c>
      <c r="G93" s="41"/>
      <c r="H93" s="43"/>
      <c r="I93" s="41"/>
      <c r="J93" s="24">
        <f t="shared" si="2"/>
        <v>0</v>
      </c>
      <c r="K93" s="40"/>
    </row>
    <row r="94" s="6" customFormat="1" ht="27.75" customHeight="1" spans="2:11">
      <c r="B94" s="22">
        <v>82</v>
      </c>
      <c r="C94" s="30" t="s">
        <v>106</v>
      </c>
      <c r="D94" s="41" t="s">
        <v>61</v>
      </c>
      <c r="E94" s="28" t="s">
        <v>40</v>
      </c>
      <c r="F94" s="42">
        <v>2800</v>
      </c>
      <c r="G94" s="41"/>
      <c r="H94" s="43"/>
      <c r="I94" s="41"/>
      <c r="J94" s="24">
        <f t="shared" si="2"/>
        <v>0</v>
      </c>
      <c r="K94" s="40"/>
    </row>
    <row r="95" s="6" customFormat="1" ht="27.75" customHeight="1" spans="2:11">
      <c r="B95" s="22">
        <v>83</v>
      </c>
      <c r="C95" s="30" t="s">
        <v>107</v>
      </c>
      <c r="D95" s="41" t="s">
        <v>58</v>
      </c>
      <c r="E95" s="28" t="s">
        <v>40</v>
      </c>
      <c r="F95" s="42">
        <v>2300</v>
      </c>
      <c r="G95" s="41"/>
      <c r="H95" s="43"/>
      <c r="I95" s="41"/>
      <c r="J95" s="24">
        <f t="shared" si="2"/>
        <v>0</v>
      </c>
      <c r="K95" s="40"/>
    </row>
    <row r="96" s="6" customFormat="1" ht="27.75" customHeight="1" spans="2:11">
      <c r="B96" s="22">
        <v>84</v>
      </c>
      <c r="C96" s="30" t="s">
        <v>52</v>
      </c>
      <c r="D96" s="41" t="s">
        <v>53</v>
      </c>
      <c r="E96" s="28" t="s">
        <v>40</v>
      </c>
      <c r="F96" s="42">
        <v>48000</v>
      </c>
      <c r="G96" s="41"/>
      <c r="H96" s="43"/>
      <c r="I96" s="41"/>
      <c r="J96" s="24">
        <f t="shared" si="2"/>
        <v>0</v>
      </c>
      <c r="K96" s="40"/>
    </row>
    <row r="97" s="6" customFormat="1" ht="27.75" customHeight="1" spans="2:11">
      <c r="B97" s="22">
        <v>85</v>
      </c>
      <c r="C97" s="30" t="s">
        <v>52</v>
      </c>
      <c r="D97" s="41" t="s">
        <v>53</v>
      </c>
      <c r="E97" s="28" t="s">
        <v>40</v>
      </c>
      <c r="F97" s="42">
        <v>19000</v>
      </c>
      <c r="G97" s="41"/>
      <c r="H97" s="43"/>
      <c r="I97" s="41"/>
      <c r="J97" s="24">
        <f t="shared" si="2"/>
        <v>0</v>
      </c>
      <c r="K97" s="40"/>
    </row>
    <row r="98" s="6" customFormat="1" ht="27.75" customHeight="1" spans="2:11">
      <c r="B98" s="22">
        <v>86</v>
      </c>
      <c r="C98" s="30" t="s">
        <v>55</v>
      </c>
      <c r="D98" s="41" t="s">
        <v>56</v>
      </c>
      <c r="E98" s="28" t="s">
        <v>40</v>
      </c>
      <c r="F98" s="42">
        <v>71000</v>
      </c>
      <c r="G98" s="41"/>
      <c r="H98" s="43"/>
      <c r="I98" s="41"/>
      <c r="J98" s="24">
        <f t="shared" si="2"/>
        <v>0</v>
      </c>
      <c r="K98" s="40"/>
    </row>
    <row r="99" s="6" customFormat="1" ht="27.75" customHeight="1" spans="2:11">
      <c r="B99" s="22">
        <v>87</v>
      </c>
      <c r="C99" s="30" t="s">
        <v>55</v>
      </c>
      <c r="D99" s="41" t="s">
        <v>56</v>
      </c>
      <c r="E99" s="28" t="s">
        <v>40</v>
      </c>
      <c r="F99" s="42">
        <v>7200</v>
      </c>
      <c r="G99" s="41"/>
      <c r="H99" s="43"/>
      <c r="I99" s="41"/>
      <c r="J99" s="24">
        <f t="shared" si="2"/>
        <v>0</v>
      </c>
      <c r="K99" s="40"/>
    </row>
    <row r="100" s="6" customFormat="1" ht="27.75" customHeight="1" spans="2:11">
      <c r="B100" s="22">
        <v>88</v>
      </c>
      <c r="C100" s="30" t="s">
        <v>108</v>
      </c>
      <c r="D100" s="41" t="s">
        <v>109</v>
      </c>
      <c r="E100" s="28" t="s">
        <v>40</v>
      </c>
      <c r="F100" s="42">
        <v>43000</v>
      </c>
      <c r="G100" s="41"/>
      <c r="H100" s="43"/>
      <c r="I100" s="41"/>
      <c r="J100" s="24">
        <f t="shared" si="2"/>
        <v>0</v>
      </c>
      <c r="K100" s="40"/>
    </row>
    <row r="101" s="4" customFormat="1" ht="27.75" customHeight="1" spans="2:11">
      <c r="B101" s="22">
        <v>89</v>
      </c>
      <c r="C101" s="30" t="s">
        <v>62</v>
      </c>
      <c r="D101" s="24" t="s">
        <v>97</v>
      </c>
      <c r="E101" s="28" t="s">
        <v>98</v>
      </c>
      <c r="F101" s="23">
        <v>75000</v>
      </c>
      <c r="G101" s="24"/>
      <c r="H101" s="26"/>
      <c r="I101" s="24"/>
      <c r="J101" s="24">
        <f t="shared" si="2"/>
        <v>0</v>
      </c>
      <c r="K101" s="40"/>
    </row>
    <row r="102" s="4" customFormat="1" ht="27.75" customHeight="1" spans="2:11">
      <c r="B102" s="44">
        <v>90</v>
      </c>
      <c r="C102" s="45" t="s">
        <v>110</v>
      </c>
      <c r="D102" s="45"/>
      <c r="E102" s="45"/>
      <c r="F102" s="45"/>
      <c r="G102" s="46"/>
      <c r="H102" s="46"/>
      <c r="I102" s="48"/>
      <c r="J102" s="48">
        <f>SUM(J13:J101)</f>
        <v>0</v>
      </c>
      <c r="K102" s="49"/>
    </row>
    <row r="103" ht="6" customHeight="1" spans="2:11">
      <c r="B103" s="47"/>
      <c r="C103" s="47"/>
      <c r="D103" s="47"/>
      <c r="E103" s="47"/>
      <c r="F103" s="47"/>
      <c r="G103" s="47"/>
      <c r="H103" s="47"/>
      <c r="I103" s="47"/>
      <c r="J103" s="47"/>
      <c r="K103" s="47"/>
    </row>
  </sheetData>
  <autoFilter ref="B12:K102">
    <extLst/>
  </autoFilter>
  <mergeCells count="15">
    <mergeCell ref="B1:K1"/>
    <mergeCell ref="B2:K2"/>
    <mergeCell ref="B3:K3"/>
    <mergeCell ref="B4:K4"/>
    <mergeCell ref="B5:K5"/>
    <mergeCell ref="B6:K6"/>
    <mergeCell ref="B7:K7"/>
    <mergeCell ref="B8:K8"/>
    <mergeCell ref="B9:K9"/>
    <mergeCell ref="B10:K10"/>
    <mergeCell ref="B11:K11"/>
    <mergeCell ref="B103:K103"/>
    <mergeCell ref="K13:K43"/>
    <mergeCell ref="K44:K73"/>
    <mergeCell ref="K74:K101"/>
  </mergeCells>
  <printOptions horizontalCentered="1"/>
  <pageMargins left="0.491666666666667" right="0.491666666666667" top="0.747916666666667" bottom="0.747916666666667" header="0.314583333333333" footer="0.314583333333333"/>
  <pageSetup paperSize="9" scale="72" orientation="portrait" horizontalDpi="600"/>
  <headerFooter/>
  <rowBreaks count="1" manualBreakCount="1">
    <brk id="64" max="1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材料清单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慕易</dc:creator>
  <cp:lastModifiedBy>琼●路—遥</cp:lastModifiedBy>
  <dcterms:created xsi:type="dcterms:W3CDTF">2022-08-01T03:31:00Z</dcterms:created>
  <dcterms:modified xsi:type="dcterms:W3CDTF">2022-08-25T06:04:38Z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56F1CA8418E44302BD83E55906D1AD60</vt:lpwstr>
  </property>
  <property fmtid="{D5CDD505-2E9C-101B-9397-08002B2CF9AE}" pid="3" name="KSOProductBuildVer">
    <vt:lpwstr>2052-11.1.0.12302</vt:lpwstr>
  </property>
</Properties>
</file>