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<sst xmlns="http://schemas.openxmlformats.org/spreadsheetml/2006/main" count="128" uniqueCount="47">
  <si>
    <t>15#14#太阳能薄不锈钢管</t>
  </si>
  <si>
    <t>一</t>
  </si>
  <si>
    <t>名称</t>
  </si>
  <si>
    <t>规格</t>
  </si>
  <si>
    <t>单位</t>
  </si>
  <si>
    <t>数量</t>
  </si>
  <si>
    <t>除税价</t>
  </si>
  <si>
    <t>税率</t>
  </si>
  <si>
    <t>含税价</t>
  </si>
  <si>
    <t>备主</t>
  </si>
  <si>
    <t>薄壁不锈钢管</t>
  </si>
  <si>
    <t>DN50</t>
  </si>
  <si>
    <t>米</t>
  </si>
  <si>
    <t>国标304环压连接</t>
  </si>
  <si>
    <t>DN40</t>
  </si>
  <si>
    <t>DN32</t>
  </si>
  <si>
    <t>DN25</t>
  </si>
  <si>
    <t>DN20</t>
  </si>
  <si>
    <t>伸缩节</t>
  </si>
  <si>
    <t>个</t>
  </si>
  <si>
    <t>没有伸缩量</t>
  </si>
  <si>
    <t>二</t>
  </si>
  <si>
    <t>内丝直接</t>
  </si>
  <si>
    <t>DN20*20</t>
  </si>
  <si>
    <t>户内装阀门用</t>
  </si>
  <si>
    <t>DN25*20</t>
  </si>
  <si>
    <t>管井排气用</t>
  </si>
  <si>
    <t>DN25*25</t>
  </si>
  <si>
    <t>地下部分装阀用</t>
  </si>
  <si>
    <t>DN50*20</t>
  </si>
  <si>
    <t>试压用</t>
  </si>
  <si>
    <t>法兰盘</t>
  </si>
  <si>
    <t>伸缩器上用</t>
  </si>
  <si>
    <t>三</t>
  </si>
  <si>
    <t>弯头</t>
  </si>
  <si>
    <t>管箍</t>
  </si>
  <si>
    <t>三通</t>
  </si>
  <si>
    <t>DN50*50</t>
  </si>
  <si>
    <t>DN50*25</t>
  </si>
  <si>
    <t>DN40*25</t>
  </si>
  <si>
    <t>DN32*25</t>
  </si>
  <si>
    <t>DN40*40</t>
  </si>
  <si>
    <t>变径头</t>
  </si>
  <si>
    <t>DN50*40</t>
  </si>
  <si>
    <t>DN40*32</t>
  </si>
  <si>
    <t>随材料附带5套环压钳</t>
  </si>
  <si>
    <t>2020.7.28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</si>
</sst>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6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topLeftCell="A19" workbookViewId="0">
      <selection activeCell="B37" sqref="B37"/>
    </sheetView>
  </sheetViews>
  <sheetFormatPr defaultColWidth="9" defaultRowHeight="13.85"/>
  <cols>
    <col min="1" max="1" width="10.8849557522124" customWidth="1"/>
    <col min="2" max="2" width="16.5575221238938" customWidth="1"/>
    <col min="3" max="3" width="15.1061946902655" customWidth="1"/>
    <col min="4" max="4" width="13.6637168141593" customWidth="1"/>
    <col min="5" max="5" width="17.8849557522124" customWidth="1"/>
    <col min="6" max="6" width="10.1592920353982" customWidth="1"/>
    <col min="7" max="7" width="11.8849557522124" customWidth="1"/>
    <col min="8" max="8" width="11.8141592920354" customWidth="1"/>
    <col min="9" max="9" width="21.4424778761062" customWidth="1"/>
  </cols>
  <sheetData>
    <row r="1" ht="20.25" spans="4:4">
      <c r="D1" s="1" t="s">
        <v>0</v>
      </c>
    </row>
    <row r="2" ht="19.9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9.95" customHeight="1" spans="1:9">
      <c r="A3" s="2">
        <v>1</v>
      </c>
      <c r="B3" s="2" t="s">
        <v>10</v>
      </c>
      <c r="C3" s="2" t="s">
        <v>11</v>
      </c>
      <c r="D3" s="2" t="s">
        <v>12</v>
      </c>
      <c r="E3" s="2">
        <f>302+363.5</f>
        <v>665.5</v>
      </c>
      <c r="F3" s="2"/>
      <c r="G3" s="2"/>
      <c r="H3" s="2"/>
      <c r="I3" s="2" t="s">
        <v>13</v>
      </c>
    </row>
    <row r="4" ht="19.95" customHeight="1" spans="1:9">
      <c r="A4" s="2">
        <v>2</v>
      </c>
      <c r="B4" s="2" t="s">
        <v>10</v>
      </c>
      <c r="C4" s="2" t="s">
        <v>14</v>
      </c>
      <c r="D4" s="2" t="s">
        <v>12</v>
      </c>
      <c r="E4" s="2">
        <f>15.1+18.9</f>
        <v>34</v>
      </c>
      <c r="F4" s="2"/>
      <c r="G4" s="2"/>
      <c r="H4" s="2"/>
      <c r="I4" s="2" t="s">
        <v>13</v>
      </c>
    </row>
    <row r="5" ht="19.95" customHeight="1" spans="1:9">
      <c r="A5" s="2">
        <v>3</v>
      </c>
      <c r="B5" s="2" t="s">
        <v>10</v>
      </c>
      <c r="C5" s="2" t="s">
        <v>15</v>
      </c>
      <c r="D5" s="2" t="s">
        <v>12</v>
      </c>
      <c r="E5" s="2">
        <f>4.5+4.5</f>
        <v>9</v>
      </c>
      <c r="F5" s="2"/>
      <c r="G5" s="2"/>
      <c r="H5" s="2"/>
      <c r="I5" s="2" t="s">
        <v>13</v>
      </c>
    </row>
    <row r="6" ht="19.95" customHeight="1" spans="1:9">
      <c r="A6" s="2">
        <v>4</v>
      </c>
      <c r="B6" s="2" t="s">
        <v>10</v>
      </c>
      <c r="C6" s="2" t="s">
        <v>16</v>
      </c>
      <c r="D6" s="2" t="s">
        <v>12</v>
      </c>
      <c r="E6" s="2">
        <f>886.3+966</f>
        <v>1852.3</v>
      </c>
      <c r="F6" s="2"/>
      <c r="G6" s="2"/>
      <c r="H6" s="2"/>
      <c r="I6" s="2" t="s">
        <v>13</v>
      </c>
    </row>
    <row r="7" ht="19.95" customHeight="1" spans="1:9">
      <c r="A7" s="2">
        <v>5</v>
      </c>
      <c r="B7" s="2" t="s">
        <v>10</v>
      </c>
      <c r="C7" s="2" t="s">
        <v>17</v>
      </c>
      <c r="D7" s="2" t="s">
        <v>12</v>
      </c>
      <c r="E7" s="2">
        <f>249.6+291.2</f>
        <v>540.8</v>
      </c>
      <c r="F7" s="2"/>
      <c r="G7" s="2"/>
      <c r="H7" s="2"/>
      <c r="I7" s="2" t="s">
        <v>13</v>
      </c>
    </row>
    <row r="8" ht="19.95" customHeight="1" spans="1:9">
      <c r="A8" s="2">
        <v>6</v>
      </c>
      <c r="B8" s="2" t="s">
        <v>18</v>
      </c>
      <c r="C8" s="2" t="s">
        <v>11</v>
      </c>
      <c r="D8" s="2" t="s">
        <v>19</v>
      </c>
      <c r="E8" s="2">
        <f>6+3</f>
        <v>9</v>
      </c>
      <c r="F8" s="2"/>
      <c r="G8" s="2"/>
      <c r="H8" s="2"/>
      <c r="I8" s="2" t="s">
        <v>20</v>
      </c>
    </row>
    <row r="9" ht="19.95" customHeight="1" spans="1:9">
      <c r="A9" s="2" t="s">
        <v>21</v>
      </c>
      <c r="B9" s="2" t="s">
        <v>2</v>
      </c>
      <c r="C9" s="2" t="s">
        <v>3</v>
      </c>
      <c r="D9" s="2" t="s">
        <v>4</v>
      </c>
      <c r="E9" s="2" t="s">
        <v>5</v>
      </c>
      <c r="F9" s="2"/>
      <c r="G9" s="2"/>
      <c r="H9" s="2"/>
      <c r="I9" s="2" t="s">
        <v>9</v>
      </c>
    </row>
    <row r="10" ht="19.95" customHeight="1" spans="1:9">
      <c r="A10" s="2">
        <v>1</v>
      </c>
      <c r="B10" s="2" t="s">
        <v>22</v>
      </c>
      <c r="C10" s="2" t="s">
        <v>23</v>
      </c>
      <c r="D10" s="2" t="s">
        <v>19</v>
      </c>
      <c r="E10" s="2">
        <f>384+448</f>
        <v>832</v>
      </c>
      <c r="F10" s="2"/>
      <c r="G10" s="2"/>
      <c r="H10" s="2"/>
      <c r="I10" s="2" t="s">
        <v>24</v>
      </c>
    </row>
    <row r="11" ht="19.95" customHeight="1" spans="1:9">
      <c r="A11" s="2">
        <v>2</v>
      </c>
      <c r="B11" s="2" t="s">
        <v>22</v>
      </c>
      <c r="C11" s="2" t="s">
        <v>25</v>
      </c>
      <c r="D11" s="2" t="s">
        <v>19</v>
      </c>
      <c r="E11" s="2">
        <f>24+24</f>
        <v>48</v>
      </c>
      <c r="F11" s="2"/>
      <c r="G11" s="2"/>
      <c r="H11" s="2"/>
      <c r="I11" s="2" t="s">
        <v>26</v>
      </c>
    </row>
    <row r="12" ht="19.95" customHeight="1" spans="1:9">
      <c r="A12" s="2">
        <v>3</v>
      </c>
      <c r="B12" s="2" t="s">
        <v>22</v>
      </c>
      <c r="C12" s="2" t="s">
        <v>27</v>
      </c>
      <c r="D12" s="2" t="s">
        <v>19</v>
      </c>
      <c r="E12" s="2">
        <f>48+48</f>
        <v>96</v>
      </c>
      <c r="F12" s="2"/>
      <c r="G12" s="2"/>
      <c r="H12" s="2"/>
      <c r="I12" s="2" t="s">
        <v>28</v>
      </c>
    </row>
    <row r="13" ht="19.95" customHeight="1" spans="1:9">
      <c r="A13" s="2">
        <v>4</v>
      </c>
      <c r="B13" s="2" t="s">
        <v>22</v>
      </c>
      <c r="C13" s="2" t="s">
        <v>29</v>
      </c>
      <c r="D13" s="2" t="s">
        <v>19</v>
      </c>
      <c r="E13" s="2">
        <f>4+8</f>
        <v>12</v>
      </c>
      <c r="F13" s="2"/>
      <c r="G13" s="2"/>
      <c r="H13" s="2"/>
      <c r="I13" s="2" t="s">
        <v>30</v>
      </c>
    </row>
    <row r="14" ht="19.95" customHeight="1" spans="1:9">
      <c r="A14" s="2">
        <v>5</v>
      </c>
      <c r="B14" s="2" t="s">
        <v>31</v>
      </c>
      <c r="C14" s="2" t="s">
        <v>11</v>
      </c>
      <c r="D14" s="2" t="s">
        <v>19</v>
      </c>
      <c r="E14" s="2">
        <f>12+6</f>
        <v>18</v>
      </c>
      <c r="F14" s="2"/>
      <c r="G14" s="2"/>
      <c r="H14" s="2"/>
      <c r="I14" s="2" t="s">
        <v>32</v>
      </c>
    </row>
    <row r="15" ht="19.95" customHeight="1" spans="1:9">
      <c r="A15" s="2" t="s">
        <v>33</v>
      </c>
      <c r="B15" s="2" t="s">
        <v>2</v>
      </c>
      <c r="C15" s="2" t="s">
        <v>3</v>
      </c>
      <c r="D15" s="2" t="s">
        <v>4</v>
      </c>
      <c r="E15" s="2" t="s">
        <v>5</v>
      </c>
      <c r="F15" s="2"/>
      <c r="G15" s="2"/>
      <c r="H15" s="2"/>
      <c r="I15" s="2" t="s">
        <v>9</v>
      </c>
    </row>
    <row r="16" ht="19.95" customHeight="1" spans="1:9">
      <c r="A16" s="2">
        <v>1</v>
      </c>
      <c r="B16" s="2" t="s">
        <v>34</v>
      </c>
      <c r="C16" s="2" t="s">
        <v>11</v>
      </c>
      <c r="D16" s="2" t="s">
        <v>19</v>
      </c>
      <c r="E16" s="2">
        <f>10+20</f>
        <v>30</v>
      </c>
      <c r="F16" s="2"/>
      <c r="G16" s="2"/>
      <c r="H16" s="2"/>
      <c r="I16" s="2"/>
    </row>
    <row r="17" ht="19.95" customHeight="1" spans="1:9">
      <c r="A17" s="2">
        <v>2</v>
      </c>
      <c r="B17" s="2" t="s">
        <v>34</v>
      </c>
      <c r="C17" s="2" t="s">
        <v>17</v>
      </c>
      <c r="D17" s="2" t="s">
        <v>19</v>
      </c>
      <c r="E17" s="2">
        <f>200+200</f>
        <v>400</v>
      </c>
      <c r="F17" s="2"/>
      <c r="G17" s="2"/>
      <c r="H17" s="2"/>
      <c r="I17" s="2"/>
    </row>
    <row r="18" ht="19.95" customHeight="1" spans="1:9">
      <c r="A18" s="2">
        <v>3</v>
      </c>
      <c r="B18" s="2" t="s">
        <v>34</v>
      </c>
      <c r="C18" s="2" t="s">
        <v>14</v>
      </c>
      <c r="D18" s="2" t="s">
        <v>19</v>
      </c>
      <c r="E18" s="2">
        <v>3</v>
      </c>
      <c r="F18" s="2"/>
      <c r="G18" s="2"/>
      <c r="H18" s="2"/>
      <c r="I18" s="2"/>
    </row>
    <row r="19" ht="19.95" customHeight="1" spans="1:9">
      <c r="A19" s="2">
        <v>4</v>
      </c>
      <c r="B19" s="2" t="s">
        <v>34</v>
      </c>
      <c r="C19" s="2" t="s">
        <v>16</v>
      </c>
      <c r="D19" s="2" t="s">
        <v>19</v>
      </c>
      <c r="E19" s="2">
        <f>76+72</f>
        <v>148</v>
      </c>
      <c r="F19" s="2"/>
      <c r="G19" s="2"/>
      <c r="H19" s="2"/>
      <c r="I19" s="2"/>
    </row>
    <row r="20" ht="19.95" customHeight="1" spans="1:9">
      <c r="A20" s="2">
        <v>5</v>
      </c>
      <c r="B20" s="2" t="s">
        <v>35</v>
      </c>
      <c r="C20" s="2" t="s">
        <v>11</v>
      </c>
      <c r="D20" s="2" t="s">
        <v>19</v>
      </c>
      <c r="E20" s="2">
        <f>60+80</f>
        <v>140</v>
      </c>
      <c r="F20" s="2"/>
      <c r="G20" s="2"/>
      <c r="H20" s="2"/>
      <c r="I20" s="2"/>
    </row>
    <row r="21" ht="19.95" customHeight="1" spans="1:9">
      <c r="A21" s="2">
        <v>6</v>
      </c>
      <c r="B21" s="2" t="s">
        <v>35</v>
      </c>
      <c r="C21" s="2" t="s">
        <v>14</v>
      </c>
      <c r="D21" s="2" t="s">
        <v>19</v>
      </c>
      <c r="E21" s="2">
        <f>2+2</f>
        <v>4</v>
      </c>
      <c r="F21" s="2"/>
      <c r="G21" s="2"/>
      <c r="H21" s="2"/>
      <c r="I21" s="2"/>
    </row>
    <row r="22" ht="19.95" customHeight="1" spans="1:9">
      <c r="A22" s="2">
        <v>7</v>
      </c>
      <c r="B22" s="2" t="s">
        <v>35</v>
      </c>
      <c r="C22" s="2" t="s">
        <v>15</v>
      </c>
      <c r="D22" s="2" t="s">
        <v>19</v>
      </c>
      <c r="E22" s="2">
        <f>2+2</f>
        <v>4</v>
      </c>
      <c r="F22" s="2"/>
      <c r="G22" s="2"/>
      <c r="H22" s="2"/>
      <c r="I22" s="2"/>
    </row>
    <row r="23" ht="19.95" customHeight="1" spans="1:9">
      <c r="A23" s="2">
        <v>8</v>
      </c>
      <c r="B23" s="2" t="s">
        <v>35</v>
      </c>
      <c r="C23" s="2" t="s">
        <v>16</v>
      </c>
      <c r="D23" s="2" t="s">
        <v>19</v>
      </c>
      <c r="E23" s="2">
        <f>192+224</f>
        <v>416</v>
      </c>
      <c r="F23" s="2"/>
      <c r="G23" s="2"/>
      <c r="H23" s="2"/>
      <c r="I23" s="2"/>
    </row>
    <row r="24" ht="19.95" customHeight="1" spans="1:9">
      <c r="A24" s="2">
        <v>9</v>
      </c>
      <c r="B24" s="2" t="s">
        <v>35</v>
      </c>
      <c r="C24" s="2" t="s">
        <v>17</v>
      </c>
      <c r="D24" s="2" t="s">
        <v>19</v>
      </c>
      <c r="E24" s="2">
        <f>30+30</f>
        <v>60</v>
      </c>
      <c r="F24" s="2"/>
      <c r="G24" s="2"/>
      <c r="H24" s="2"/>
      <c r="I24" s="2"/>
    </row>
    <row r="25" ht="19.95" customHeight="1" spans="1:9">
      <c r="A25" s="2">
        <v>10</v>
      </c>
      <c r="B25" s="2" t="s">
        <v>36</v>
      </c>
      <c r="C25" s="2" t="s">
        <v>37</v>
      </c>
      <c r="D25" s="2" t="s">
        <v>19</v>
      </c>
      <c r="E25" s="2">
        <f>2+3</f>
        <v>5</v>
      </c>
      <c r="F25" s="2"/>
      <c r="G25" s="2"/>
      <c r="H25" s="2"/>
      <c r="I25" s="2"/>
    </row>
    <row r="26" ht="19.95" customHeight="1" spans="1:9">
      <c r="A26" s="2">
        <v>11</v>
      </c>
      <c r="B26" s="2" t="s">
        <v>36</v>
      </c>
      <c r="C26" s="2" t="s">
        <v>38</v>
      </c>
      <c r="D26" s="2" t="s">
        <v>19</v>
      </c>
      <c r="E26" s="2">
        <f>21+19</f>
        <v>40</v>
      </c>
      <c r="F26" s="2"/>
      <c r="G26" s="2"/>
      <c r="H26" s="2"/>
      <c r="I26" s="2"/>
    </row>
    <row r="27" ht="19.95" customHeight="1" spans="1:9">
      <c r="A27" s="2">
        <v>12</v>
      </c>
      <c r="B27" s="2" t="s">
        <v>36</v>
      </c>
      <c r="C27" s="2" t="s">
        <v>39</v>
      </c>
      <c r="D27" s="2" t="s">
        <v>19</v>
      </c>
      <c r="E27" s="2">
        <f>4+2</f>
        <v>6</v>
      </c>
      <c r="F27" s="2"/>
      <c r="G27" s="2"/>
      <c r="H27" s="2"/>
      <c r="I27" s="2"/>
    </row>
    <row r="28" ht="19.95" customHeight="1" spans="1:9">
      <c r="A28" s="2">
        <v>13</v>
      </c>
      <c r="B28" s="2" t="s">
        <v>36</v>
      </c>
      <c r="C28" s="2" t="s">
        <v>40</v>
      </c>
      <c r="D28" s="2" t="s">
        <v>19</v>
      </c>
      <c r="E28" s="2">
        <f>2+3</f>
        <v>5</v>
      </c>
      <c r="F28" s="2"/>
      <c r="G28" s="2"/>
      <c r="H28" s="2"/>
      <c r="I28" s="2"/>
    </row>
    <row r="29" ht="19.95" customHeight="1" spans="1:9">
      <c r="A29" s="2">
        <v>14</v>
      </c>
      <c r="B29" s="2" t="s">
        <v>36</v>
      </c>
      <c r="C29" s="2" t="s">
        <v>27</v>
      </c>
      <c r="D29" s="2" t="s">
        <v>19</v>
      </c>
      <c r="E29" s="2">
        <f>2+1</f>
        <v>3</v>
      </c>
      <c r="F29" s="2"/>
      <c r="G29" s="2"/>
      <c r="H29" s="2"/>
      <c r="I29" s="2"/>
    </row>
    <row r="30" ht="19.95" customHeight="1" spans="1:9">
      <c r="A30" s="2">
        <v>15</v>
      </c>
      <c r="B30" s="2" t="s">
        <v>36</v>
      </c>
      <c r="C30" s="2" t="s">
        <v>25</v>
      </c>
      <c r="D30" s="2" t="s">
        <v>19</v>
      </c>
      <c r="E30" s="2">
        <f>200+230</f>
        <v>430</v>
      </c>
      <c r="F30" s="2"/>
      <c r="G30" s="2"/>
      <c r="H30" s="2"/>
      <c r="I30" s="2"/>
    </row>
    <row r="31" ht="19.95" customHeight="1" spans="1:9">
      <c r="A31" s="2">
        <v>16</v>
      </c>
      <c r="B31" s="2" t="s">
        <v>36</v>
      </c>
      <c r="C31" s="2" t="s">
        <v>41</v>
      </c>
      <c r="D31" s="2" t="s">
        <v>19</v>
      </c>
      <c r="E31" s="2">
        <v>2</v>
      </c>
      <c r="F31" s="2"/>
      <c r="G31" s="2"/>
      <c r="H31" s="2"/>
      <c r="I31" s="2"/>
    </row>
    <row r="32" ht="19.95" customHeight="1" spans="1:9">
      <c r="A32" s="2">
        <v>17</v>
      </c>
      <c r="B32" s="2" t="s">
        <v>42</v>
      </c>
      <c r="C32" s="2" t="s">
        <v>43</v>
      </c>
      <c r="D32" s="2" t="s">
        <v>19</v>
      </c>
      <c r="E32" s="2">
        <f>1+2</f>
        <v>3</v>
      </c>
      <c r="F32" s="2"/>
      <c r="G32" s="2"/>
      <c r="H32" s="2"/>
      <c r="I32" s="2"/>
    </row>
    <row r="33" ht="19.95" customHeight="1" spans="1:9">
      <c r="A33" s="2">
        <v>18</v>
      </c>
      <c r="B33" s="2" t="s">
        <v>42</v>
      </c>
      <c r="C33" s="2" t="s">
        <v>44</v>
      </c>
      <c r="D33" s="2" t="s">
        <v>19</v>
      </c>
      <c r="E33" s="2">
        <f>1+2</f>
        <v>3</v>
      </c>
      <c r="F33" s="2"/>
      <c r="G33" s="2"/>
      <c r="H33" s="2"/>
      <c r="I33" s="2"/>
    </row>
    <row r="34" ht="19.95" customHeight="1" spans="1:9">
      <c r="A34" s="2">
        <v>19</v>
      </c>
      <c r="B34" s="2" t="s">
        <v>42</v>
      </c>
      <c r="C34" s="2" t="s">
        <v>40</v>
      </c>
      <c r="D34" s="2" t="s">
        <v>19</v>
      </c>
      <c r="E34" s="2">
        <f>3+1</f>
        <v>4</v>
      </c>
      <c r="F34" s="2"/>
      <c r="G34" s="2"/>
      <c r="H34" s="2"/>
      <c r="I34" s="2"/>
    </row>
    <row r="35" ht="19.95" customHeight="1" spans="1:9">
      <c r="A35" s="2">
        <v>20</v>
      </c>
      <c r="B35" s="2" t="s">
        <v>42</v>
      </c>
      <c r="C35" s="2" t="s">
        <v>38</v>
      </c>
      <c r="D35" s="2" t="s">
        <v>19</v>
      </c>
      <c r="E35" s="2">
        <f>3+3</f>
        <v>6</v>
      </c>
      <c r="F35" s="2"/>
      <c r="G35" s="2"/>
      <c r="H35" s="2"/>
      <c r="I35" s="2"/>
    </row>
    <row r="36" ht="19.95" customHeight="1" spans="1:9">
      <c r="A36" s="3"/>
      <c r="B36" s="3" t="s">
        <v>45</v>
      </c>
      <c r="C36" s="3"/>
      <c r="D36" s="3"/>
      <c r="E36" s="3"/>
      <c r="F36" s="3"/>
      <c r="G36" s="3"/>
      <c r="H36" s="3"/>
      <c r="I36" s="3"/>
    </row>
    <row r="37" ht="19.95" customHeight="1" spans="1:9">
      <c r="A37" s="4"/>
      <c r="B37" s="4"/>
      <c r="C37" s="4"/>
      <c r="D37" s="4"/>
      <c r="E37" s="4" t="s">
        <v>46</v>
      </c>
      <c r="F37" s="4"/>
      <c r="G37" s="4"/>
      <c r="H37" s="4"/>
      <c r="I37" s="4"/>
    </row>
    <row r="38" ht="19.95" customHeight="1" spans="1:9">
      <c r="A38" s="4"/>
      <c r="B38" s="4"/>
      <c r="C38" s="4"/>
      <c r="D38" s="4"/>
      <c r="E38" s="4"/>
      <c r="F38" s="4"/>
      <c r="G38" s="4"/>
      <c r="H38" s="4"/>
      <c r="I38" s="4"/>
    </row>
    <row r="39" ht="19.95" customHeight="1" spans="1:9">
      <c r="A39" s="4"/>
      <c r="B39" s="4"/>
      <c r="C39" s="4"/>
      <c r="D39" s="4"/>
      <c r="E39" s="4"/>
      <c r="F39" s="4"/>
      <c r="G39" s="4"/>
      <c r="H39" s="4"/>
      <c r="I39" s="4"/>
    </row>
    <row r="40" ht="19.95" customHeight="1" spans="1:9">
      <c r="A40" s="4"/>
      <c r="B40" s="4"/>
      <c r="C40" s="4"/>
      <c r="D40" s="4"/>
      <c r="E40" s="4"/>
      <c r="F40" s="4"/>
      <c r="G40" s="4"/>
      <c r="H40" s="4"/>
      <c r="I40" s="4"/>
    </row>
    <row r="41" ht="19.95" customHeight="1" spans="1:9">
      <c r="A41" s="4"/>
      <c r="B41" s="4"/>
      <c r="C41" s="4"/>
      <c r="D41" s="4"/>
      <c r="E41" s="4"/>
      <c r="F41" s="4"/>
      <c r="G41" s="4"/>
      <c r="H41" s="4"/>
      <c r="I41" s="4"/>
    </row>
    <row r="42" ht="19.95" customHeight="1" spans="1:9">
      <c r="A42" s="4"/>
      <c r="B42" s="4"/>
      <c r="C42" s="4"/>
      <c r="D42" s="4"/>
      <c r="E42" s="4"/>
      <c r="F42" s="4"/>
      <c r="G42" s="4"/>
      <c r="H42" s="4"/>
      <c r="I42" s="4"/>
    </row>
    <row r="43" ht="19.95" customHeight="1" spans="1:9">
      <c r="A43" s="4"/>
      <c r="B43" s="4"/>
      <c r="C43" s="4"/>
      <c r="D43" s="4"/>
      <c r="E43" s="4"/>
      <c r="F43" s="4"/>
      <c r="G43" s="4"/>
      <c r="H43" s="4"/>
      <c r="I43" s="4"/>
    </row>
    <row r="44" ht="19.95" customHeight="1" spans="1:9">
      <c r="A44" s="4"/>
      <c r="B44" s="4"/>
      <c r="C44" s="4"/>
      <c r="D44" s="4"/>
      <c r="E44" s="4"/>
      <c r="F44" s="4"/>
      <c r="G44" s="4"/>
      <c r="H44" s="4"/>
      <c r="I44" s="4"/>
    </row>
    <row r="45" ht="19.95" customHeight="1" spans="1:9">
      <c r="A45" s="4"/>
      <c r="B45" s="4"/>
      <c r="C45" s="4"/>
      <c r="D45" s="4"/>
      <c r="E45" s="4"/>
      <c r="F45" s="4"/>
      <c r="G45" s="4"/>
      <c r="H45" s="4"/>
      <c r="I45" s="4"/>
    </row>
    <row r="46" ht="19.95" customHeight="1" spans="1:9">
      <c r="A46" s="4"/>
      <c r="B46" s="4"/>
      <c r="C46" s="4"/>
      <c r="D46" s="4"/>
      <c r="E46" s="4"/>
      <c r="F46" s="4"/>
      <c r="G46" s="4"/>
      <c r="H46" s="4"/>
      <c r="I46" s="4"/>
    </row>
    <row r="47" ht="19.95" customHeight="1" spans="1:9">
      <c r="A47" s="4"/>
      <c r="B47" s="4"/>
      <c r="C47" s="4"/>
      <c r="D47" s="4"/>
      <c r="E47" s="4"/>
      <c r="F47" s="4"/>
      <c r="G47" s="4"/>
      <c r="H47" s="4"/>
      <c r="I47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冰力十足</cp:lastModifiedBy>
  <dcterms:created xsi:type="dcterms:W3CDTF">2022-07-28T06:29:00Z</dcterms:created>
  <dcterms:modified xsi:type="dcterms:W3CDTF">2022-08-02T09:31:14Z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8B665D4D49B642139ADA750A84853EC5</vt:lpwstr>
  </property>
  <property fmtid="{D5CDD505-2E9C-101B-9397-08002B2CF9AE}" pid="3" name="KSOProductBuildVer">
    <vt:lpwstr>2052-11.1.0.11875</vt:lpwstr>
  </property>
</Properties>
</file>